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etsu-nas\nas共有\FMV6500\履行証明願関係\2024受払簿様式\HP掲載用\"/>
    </mc:Choice>
  </mc:AlternateContent>
  <xr:revisionPtr revIDLastSave="0" documentId="8_{E1606E48-7BF4-4819-9492-789CE6A36268}" xr6:coauthVersionLast="47" xr6:coauthVersionMax="47" xr10:uidLastSave="{00000000-0000-0000-0000-000000000000}"/>
  <bookViews>
    <workbookView xWindow="10725" yWindow="705" windowWidth="12795" windowHeight="14505" xr2:uid="{00000000-000D-0000-FFFF-FFFF00000000}"/>
  </bookViews>
  <sheets>
    <sheet name="共済証紙受払簿(入力用・数式あり)" sheetId="32" r:id="rId1"/>
  </sheets>
  <definedNames>
    <definedName name="_xlnm.Print_Area" localSheetId="0">'共済証紙受払簿(入力用・数式あり)'!$B$21:$AP$520</definedName>
  </definedNames>
  <calcPr calcId="191029"/>
</workbook>
</file>

<file path=xl/calcChain.xml><?xml version="1.0" encoding="utf-8"?>
<calcChain xmlns="http://schemas.openxmlformats.org/spreadsheetml/2006/main">
  <c r="AA516" i="32" l="1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A216" i="32"/>
  <c r="AA219" i="32" s="1"/>
  <c r="W216" i="32"/>
  <c r="W219" i="32" s="1"/>
  <c r="Q216" i="32"/>
  <c r="N216" i="32"/>
  <c r="AF213" i="32"/>
  <c r="AF228" i="32" s="1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K125" i="32"/>
  <c r="AK175" i="32" s="1"/>
  <c r="AK225" i="32" s="1"/>
  <c r="AK275" i="32" s="1"/>
  <c r="AK325" i="32" s="1"/>
  <c r="AK375" i="32" s="1"/>
  <c r="AK425" i="32" s="1"/>
  <c r="AK475" i="32" s="1"/>
  <c r="V125" i="32"/>
  <c r="V175" i="32" s="1"/>
  <c r="V225" i="32" s="1"/>
  <c r="V275" i="32" s="1"/>
  <c r="V325" i="32" s="1"/>
  <c r="V375" i="32" s="1"/>
  <c r="V425" i="32" s="1"/>
  <c r="V475" i="32" s="1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H124" i="32" s="1"/>
  <c r="H174" i="32" s="1"/>
  <c r="H224" i="32" s="1"/>
  <c r="H274" i="32" s="1"/>
  <c r="H324" i="32" s="1"/>
  <c r="H374" i="32" s="1"/>
  <c r="H424" i="32" s="1"/>
  <c r="H474" i="32" s="1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<sst xmlns="http://schemas.openxmlformats.org/spreadsheetml/2006/main" count="1460" uniqueCount="33">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</sst>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H22" sqref="H22:AK22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47" t="s">
        <v>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32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12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11</v>
      </c>
      <c r="W24" s="63"/>
      <c r="X24" s="63"/>
      <c r="Y24" s="63"/>
      <c r="Z24" s="63"/>
      <c r="AA24" s="63"/>
      <c r="AB24" s="64"/>
      <c r="AC24" s="65" t="s">
        <v>30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17</v>
      </c>
      <c r="Z25" s="70"/>
      <c r="AA25" s="70"/>
      <c r="AB25" s="71"/>
      <c r="AC25" s="72"/>
      <c r="AD25" s="73"/>
      <c r="AE25" s="73"/>
      <c r="AF25" s="73"/>
      <c r="AG25" s="73"/>
      <c r="AH25" s="73"/>
      <c r="AI25" s="73"/>
      <c r="AJ25" s="4" t="s">
        <v>15</v>
      </c>
      <c r="AK25" s="131"/>
      <c r="AL25" s="131"/>
      <c r="AM25" s="131"/>
      <c r="AN25" s="131"/>
      <c r="AO25" s="131"/>
      <c r="AP25" s="132"/>
      <c r="AQ25" s="46"/>
    </row>
    <row r="26" spans="2:44" ht="19.5" customHeight="1">
      <c r="B26" s="133" t="s">
        <v>0</v>
      </c>
      <c r="C26" s="134"/>
      <c r="D26" s="134"/>
      <c r="E26" s="134"/>
      <c r="F26" s="134"/>
      <c r="G26" s="134"/>
      <c r="H26" s="135" t="s">
        <v>10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9</v>
      </c>
      <c r="W26" s="136"/>
      <c r="X26" s="136"/>
      <c r="Y26" s="136"/>
      <c r="Z26" s="136"/>
      <c r="AA26" s="136"/>
      <c r="AB26" s="136"/>
      <c r="AC26" s="136"/>
      <c r="AD26" s="136"/>
      <c r="AE26" s="137"/>
      <c r="AF26" s="138" t="s">
        <v>8</v>
      </c>
      <c r="AG26" s="134"/>
      <c r="AH26" s="134"/>
      <c r="AI26" s="139"/>
      <c r="AJ26" s="134" t="s">
        <v>18</v>
      </c>
      <c r="AK26" s="134"/>
      <c r="AL26" s="134"/>
      <c r="AM26" s="134"/>
      <c r="AN26" s="134"/>
      <c r="AO26" s="134"/>
      <c r="AP26" s="140"/>
    </row>
    <row r="27" spans="2:44" ht="19.5" customHeight="1" thickBot="1">
      <c r="B27" s="133" t="s">
        <v>4</v>
      </c>
      <c r="C27" s="134"/>
      <c r="D27" s="134"/>
      <c r="E27" s="134"/>
      <c r="F27" s="134"/>
      <c r="G27" s="134"/>
      <c r="H27" s="142" t="s">
        <v>7</v>
      </c>
      <c r="I27" s="117"/>
      <c r="J27" s="117"/>
      <c r="K27" s="117"/>
      <c r="L27" s="117"/>
      <c r="M27" s="117"/>
      <c r="N27" s="117"/>
      <c r="O27" s="143"/>
      <c r="P27" s="144" t="s">
        <v>5</v>
      </c>
      <c r="Q27" s="117"/>
      <c r="R27" s="117"/>
      <c r="S27" s="117"/>
      <c r="T27" s="117"/>
      <c r="U27" s="118"/>
      <c r="V27" s="142" t="s">
        <v>28</v>
      </c>
      <c r="W27" s="117"/>
      <c r="X27" s="117"/>
      <c r="Y27" s="143"/>
      <c r="Z27" s="117" t="s">
        <v>6</v>
      </c>
      <c r="AA27" s="117"/>
      <c r="AB27" s="117"/>
      <c r="AC27" s="117"/>
      <c r="AD27" s="117"/>
      <c r="AE27" s="118"/>
      <c r="AF27" s="138"/>
      <c r="AG27" s="134"/>
      <c r="AH27" s="134"/>
      <c r="AI27" s="139"/>
      <c r="AJ27" s="134"/>
      <c r="AK27" s="134"/>
      <c r="AL27" s="134"/>
      <c r="AM27" s="136"/>
      <c r="AN27" s="136"/>
      <c r="AO27" s="136"/>
      <c r="AP27" s="141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5"/>
      <c r="W28" s="136"/>
      <c r="X28" s="136"/>
      <c r="Y28" s="136"/>
      <c r="Z28" s="128" t="s">
        <v>26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31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77"/>
      <c r="C29" s="78"/>
      <c r="D29" s="78"/>
      <c r="E29" s="78"/>
      <c r="F29" s="78"/>
      <c r="G29" s="78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3"/>
      <c r="R29" s="83"/>
      <c r="S29" s="83"/>
      <c r="T29" s="83"/>
      <c r="U29" s="84"/>
      <c r="V29" s="42"/>
      <c r="W29" s="10"/>
      <c r="X29" s="10"/>
      <c r="Y29" s="11" t="s">
        <v>1</v>
      </c>
      <c r="Z29" s="12" t="s">
        <v>3</v>
      </c>
      <c r="AA29" s="85"/>
      <c r="AB29" s="85"/>
      <c r="AC29" s="85"/>
      <c r="AD29" s="85"/>
      <c r="AE29" s="86"/>
      <c r="AF29" s="42"/>
      <c r="AG29" s="10"/>
      <c r="AH29" s="10"/>
      <c r="AI29" s="45" t="s">
        <v>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79"/>
      <c r="C30" s="80"/>
      <c r="D30" s="80"/>
      <c r="E30" s="80"/>
      <c r="F30" s="80"/>
      <c r="G30" s="80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145" t="str">
        <f>IF(B29="","",+AF28+M30+P30-V30-Z30)</f>
        <v/>
      </c>
      <c r="AG30" s="146"/>
      <c r="AH30" s="146"/>
      <c r="AI30" s="147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81"/>
      <c r="C31" s="82"/>
      <c r="D31" s="82"/>
      <c r="E31" s="82"/>
      <c r="F31" s="82"/>
      <c r="G31" s="82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1</v>
      </c>
      <c r="AF31" s="148"/>
      <c r="AG31" s="149"/>
      <c r="AH31" s="149"/>
      <c r="AI31" s="150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77"/>
      <c r="C32" s="78"/>
      <c r="D32" s="78"/>
      <c r="E32" s="78"/>
      <c r="F32" s="78"/>
      <c r="G32" s="78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3"/>
      <c r="R32" s="83"/>
      <c r="S32" s="83"/>
      <c r="T32" s="83"/>
      <c r="U32" s="84"/>
      <c r="V32" s="43"/>
      <c r="W32" s="16"/>
      <c r="X32" s="16"/>
      <c r="Y32" s="17" t="s">
        <v>1</v>
      </c>
      <c r="Z32" s="18" t="s">
        <v>3</v>
      </c>
      <c r="AA32" s="83"/>
      <c r="AB32" s="83"/>
      <c r="AC32" s="83"/>
      <c r="AD32" s="83"/>
      <c r="AE32" s="84"/>
      <c r="AF32" s="43"/>
      <c r="AG32" s="16"/>
      <c r="AH32" s="16"/>
      <c r="AI32" s="26" t="s">
        <v>1</v>
      </c>
      <c r="AJ32" s="151"/>
      <c r="AK32" s="151"/>
      <c r="AL32" s="151"/>
      <c r="AM32" s="151"/>
      <c r="AN32" s="151"/>
      <c r="AO32" s="151"/>
      <c r="AP32" s="152"/>
      <c r="AQ32" s="10"/>
    </row>
    <row r="33" spans="2:43" ht="12" customHeight="1">
      <c r="B33" s="79"/>
      <c r="C33" s="80"/>
      <c r="D33" s="80"/>
      <c r="E33" s="80"/>
      <c r="F33" s="80"/>
      <c r="G33" s="80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145" t="str">
        <f>IF(B32="","",AF30+M33+P33+-V33-Z33)</f>
        <v/>
      </c>
      <c r="AG33" s="146"/>
      <c r="AH33" s="146"/>
      <c r="AI33" s="147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81"/>
      <c r="C34" s="82"/>
      <c r="D34" s="82"/>
      <c r="E34" s="82"/>
      <c r="F34" s="82"/>
      <c r="G34" s="82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1</v>
      </c>
      <c r="AF34" s="148"/>
      <c r="AG34" s="149"/>
      <c r="AH34" s="149"/>
      <c r="AI34" s="150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77"/>
      <c r="C35" s="78"/>
      <c r="D35" s="78"/>
      <c r="E35" s="78"/>
      <c r="F35" s="78"/>
      <c r="G35" s="78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3"/>
      <c r="R35" s="83"/>
      <c r="S35" s="83"/>
      <c r="T35" s="83"/>
      <c r="U35" s="84"/>
      <c r="V35" s="43"/>
      <c r="W35" s="16"/>
      <c r="X35" s="16"/>
      <c r="Y35" s="17" t="s">
        <v>1</v>
      </c>
      <c r="Z35" s="18" t="s">
        <v>3</v>
      </c>
      <c r="AA35" s="83"/>
      <c r="AB35" s="83"/>
      <c r="AC35" s="83"/>
      <c r="AD35" s="83"/>
      <c r="AE35" s="84"/>
      <c r="AF35" s="43"/>
      <c r="AG35" s="16"/>
      <c r="AH35" s="16"/>
      <c r="AI35" s="26" t="s">
        <v>1</v>
      </c>
      <c r="AJ35" s="151"/>
      <c r="AK35" s="151"/>
      <c r="AL35" s="151"/>
      <c r="AM35" s="151"/>
      <c r="AN35" s="151"/>
      <c r="AO35" s="151"/>
      <c r="AP35" s="152"/>
      <c r="AQ35" s="10"/>
    </row>
    <row r="36" spans="2:43" ht="12" customHeight="1">
      <c r="B36" s="79"/>
      <c r="C36" s="80"/>
      <c r="D36" s="80"/>
      <c r="E36" s="80"/>
      <c r="F36" s="80"/>
      <c r="G36" s="80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145" t="str">
        <f>IF(B35="","",+AF33+M36+P36-V36-Z36)</f>
        <v/>
      </c>
      <c r="AG36" s="146"/>
      <c r="AH36" s="146"/>
      <c r="AI36" s="147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81"/>
      <c r="C37" s="82"/>
      <c r="D37" s="82"/>
      <c r="E37" s="82"/>
      <c r="F37" s="82"/>
      <c r="G37" s="82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1</v>
      </c>
      <c r="AF37" s="148"/>
      <c r="AG37" s="149"/>
      <c r="AH37" s="149"/>
      <c r="AI37" s="150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77"/>
      <c r="C38" s="78"/>
      <c r="D38" s="78"/>
      <c r="E38" s="78"/>
      <c r="F38" s="78"/>
      <c r="G38" s="78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3"/>
      <c r="R38" s="83"/>
      <c r="S38" s="83"/>
      <c r="T38" s="83"/>
      <c r="U38" s="84"/>
      <c r="V38" s="43"/>
      <c r="W38" s="16"/>
      <c r="X38" s="16"/>
      <c r="Y38" s="17" t="s">
        <v>1</v>
      </c>
      <c r="Z38" s="18" t="s">
        <v>3</v>
      </c>
      <c r="AA38" s="83"/>
      <c r="AB38" s="83"/>
      <c r="AC38" s="83"/>
      <c r="AD38" s="83"/>
      <c r="AE38" s="84"/>
      <c r="AF38" s="43"/>
      <c r="AG38" s="16"/>
      <c r="AH38" s="16"/>
      <c r="AI38" s="26" t="s">
        <v>1</v>
      </c>
      <c r="AJ38" s="151"/>
      <c r="AK38" s="151"/>
      <c r="AL38" s="151"/>
      <c r="AM38" s="151"/>
      <c r="AN38" s="151"/>
      <c r="AO38" s="151"/>
      <c r="AP38" s="152"/>
      <c r="AQ38" s="10"/>
    </row>
    <row r="39" spans="2:43" ht="12" customHeight="1">
      <c r="B39" s="79"/>
      <c r="C39" s="80"/>
      <c r="D39" s="80"/>
      <c r="E39" s="80"/>
      <c r="F39" s="80"/>
      <c r="G39" s="80"/>
      <c r="H39" s="91"/>
      <c r="I39" s="92"/>
      <c r="J39" s="92"/>
      <c r="K39" s="92"/>
      <c r="L39" s="93"/>
      <c r="M39" s="153"/>
      <c r="N39" s="154"/>
      <c r="O39" s="155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145" t="str">
        <f>IF(B38="","",+AF36+M39+P39-V39-Z39)</f>
        <v/>
      </c>
      <c r="AG39" s="146"/>
      <c r="AH39" s="146"/>
      <c r="AI39" s="147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81"/>
      <c r="C40" s="82"/>
      <c r="D40" s="82"/>
      <c r="E40" s="82"/>
      <c r="F40" s="82"/>
      <c r="G40" s="82"/>
      <c r="H40" s="94"/>
      <c r="I40" s="95"/>
      <c r="J40" s="95"/>
      <c r="K40" s="95"/>
      <c r="L40" s="96"/>
      <c r="M40" s="156"/>
      <c r="N40" s="157"/>
      <c r="O40" s="158"/>
      <c r="P40" s="115"/>
      <c r="Q40" s="116"/>
      <c r="R40" s="116"/>
      <c r="S40" s="116"/>
      <c r="T40" s="116"/>
      <c r="U40" s="41" t="s">
        <v>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1</v>
      </c>
      <c r="AF40" s="148"/>
      <c r="AG40" s="149"/>
      <c r="AH40" s="149"/>
      <c r="AI40" s="150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77"/>
      <c r="C41" s="78"/>
      <c r="D41" s="78"/>
      <c r="E41" s="78"/>
      <c r="F41" s="78"/>
      <c r="G41" s="78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3"/>
      <c r="R41" s="83"/>
      <c r="S41" s="83"/>
      <c r="T41" s="83"/>
      <c r="U41" s="84"/>
      <c r="V41" s="43"/>
      <c r="W41" s="16"/>
      <c r="X41" s="16"/>
      <c r="Y41" s="17" t="s">
        <v>1</v>
      </c>
      <c r="Z41" s="18" t="s">
        <v>3</v>
      </c>
      <c r="AA41" s="83"/>
      <c r="AB41" s="83"/>
      <c r="AC41" s="83"/>
      <c r="AD41" s="83"/>
      <c r="AE41" s="84"/>
      <c r="AF41" s="43"/>
      <c r="AG41" s="16"/>
      <c r="AH41" s="16"/>
      <c r="AI41" s="26" t="s">
        <v>1</v>
      </c>
      <c r="AJ41" s="151"/>
      <c r="AK41" s="151"/>
      <c r="AL41" s="151"/>
      <c r="AM41" s="151"/>
      <c r="AN41" s="151"/>
      <c r="AO41" s="151"/>
      <c r="AP41" s="152"/>
      <c r="AQ41" s="10"/>
    </row>
    <row r="42" spans="2:43" ht="12" customHeight="1">
      <c r="B42" s="79"/>
      <c r="C42" s="80"/>
      <c r="D42" s="80"/>
      <c r="E42" s="80"/>
      <c r="F42" s="80"/>
      <c r="G42" s="80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145" t="str">
        <f>IF(B41="","",+AF39+M42+P42-V42-Z42)</f>
        <v/>
      </c>
      <c r="AG42" s="146"/>
      <c r="AH42" s="146"/>
      <c r="AI42" s="147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81"/>
      <c r="C43" s="82"/>
      <c r="D43" s="82"/>
      <c r="E43" s="82"/>
      <c r="F43" s="82"/>
      <c r="G43" s="82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1</v>
      </c>
      <c r="AF43" s="148"/>
      <c r="AG43" s="149"/>
      <c r="AH43" s="149"/>
      <c r="AI43" s="150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77"/>
      <c r="C44" s="78"/>
      <c r="D44" s="78"/>
      <c r="E44" s="78"/>
      <c r="F44" s="78"/>
      <c r="G44" s="78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3"/>
      <c r="R44" s="83"/>
      <c r="S44" s="83"/>
      <c r="T44" s="83"/>
      <c r="U44" s="84"/>
      <c r="V44" s="43"/>
      <c r="W44" s="16"/>
      <c r="X44" s="16"/>
      <c r="Y44" s="17" t="s">
        <v>1</v>
      </c>
      <c r="Z44" s="18" t="s">
        <v>3</v>
      </c>
      <c r="AA44" s="83"/>
      <c r="AB44" s="83"/>
      <c r="AC44" s="83"/>
      <c r="AD44" s="83"/>
      <c r="AE44" s="84"/>
      <c r="AF44" s="43"/>
      <c r="AG44" s="16"/>
      <c r="AH44" s="16"/>
      <c r="AI44" s="26" t="s">
        <v>1</v>
      </c>
      <c r="AJ44" s="151"/>
      <c r="AK44" s="151"/>
      <c r="AL44" s="151"/>
      <c r="AM44" s="151"/>
      <c r="AN44" s="151"/>
      <c r="AO44" s="151"/>
      <c r="AP44" s="152"/>
      <c r="AQ44" s="10"/>
    </row>
    <row r="45" spans="2:43" ht="12" customHeight="1">
      <c r="B45" s="79"/>
      <c r="C45" s="80"/>
      <c r="D45" s="80"/>
      <c r="E45" s="80"/>
      <c r="F45" s="80"/>
      <c r="G45" s="80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145" t="str">
        <f>IF(B44="","",+AF42+M45+P45-V45-Z45)</f>
        <v/>
      </c>
      <c r="AG45" s="146"/>
      <c r="AH45" s="146"/>
      <c r="AI45" s="147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81"/>
      <c r="C46" s="82"/>
      <c r="D46" s="82"/>
      <c r="E46" s="82"/>
      <c r="F46" s="82"/>
      <c r="G46" s="82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1</v>
      </c>
      <c r="AF46" s="148"/>
      <c r="AG46" s="149"/>
      <c r="AH46" s="149"/>
      <c r="AI46" s="150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77"/>
      <c r="C47" s="78"/>
      <c r="D47" s="78"/>
      <c r="E47" s="78"/>
      <c r="F47" s="78"/>
      <c r="G47" s="78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3"/>
      <c r="R47" s="83"/>
      <c r="S47" s="83"/>
      <c r="T47" s="83"/>
      <c r="U47" s="84"/>
      <c r="V47" s="43"/>
      <c r="W47" s="16"/>
      <c r="X47" s="16"/>
      <c r="Y47" s="17" t="s">
        <v>1</v>
      </c>
      <c r="Z47" s="18" t="s">
        <v>3</v>
      </c>
      <c r="AA47" s="83"/>
      <c r="AB47" s="83"/>
      <c r="AC47" s="83"/>
      <c r="AD47" s="83"/>
      <c r="AE47" s="84"/>
      <c r="AF47" s="43"/>
      <c r="AG47" s="16"/>
      <c r="AH47" s="16"/>
      <c r="AI47" s="26" t="s">
        <v>1</v>
      </c>
      <c r="AJ47" s="151"/>
      <c r="AK47" s="151"/>
      <c r="AL47" s="151"/>
      <c r="AM47" s="151"/>
      <c r="AN47" s="151"/>
      <c r="AO47" s="151"/>
      <c r="AP47" s="152"/>
      <c r="AQ47" s="10"/>
    </row>
    <row r="48" spans="2:43" ht="12" customHeight="1">
      <c r="B48" s="79"/>
      <c r="C48" s="80"/>
      <c r="D48" s="80"/>
      <c r="E48" s="80"/>
      <c r="F48" s="80"/>
      <c r="G48" s="80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145" t="str">
        <f>IF(B47="","",+AF45+M48+P48-V48-Z48)</f>
        <v/>
      </c>
      <c r="AG48" s="146"/>
      <c r="AH48" s="146"/>
      <c r="AI48" s="147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81"/>
      <c r="C49" s="82"/>
      <c r="D49" s="82"/>
      <c r="E49" s="82"/>
      <c r="F49" s="82"/>
      <c r="G49" s="82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1</v>
      </c>
      <c r="AF49" s="148"/>
      <c r="AG49" s="149"/>
      <c r="AH49" s="149"/>
      <c r="AI49" s="150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77"/>
      <c r="C50" s="78"/>
      <c r="D50" s="78"/>
      <c r="E50" s="78"/>
      <c r="F50" s="78"/>
      <c r="G50" s="78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3"/>
      <c r="R50" s="83"/>
      <c r="S50" s="83"/>
      <c r="T50" s="83"/>
      <c r="U50" s="84"/>
      <c r="V50" s="43"/>
      <c r="W50" s="16"/>
      <c r="X50" s="16"/>
      <c r="Y50" s="17" t="s">
        <v>1</v>
      </c>
      <c r="Z50" s="18" t="s">
        <v>3</v>
      </c>
      <c r="AA50" s="83"/>
      <c r="AB50" s="83"/>
      <c r="AC50" s="83"/>
      <c r="AD50" s="83"/>
      <c r="AE50" s="84"/>
      <c r="AF50" s="43"/>
      <c r="AG50" s="16"/>
      <c r="AH50" s="16"/>
      <c r="AI50" s="26" t="s">
        <v>1</v>
      </c>
      <c r="AJ50" s="151"/>
      <c r="AK50" s="151"/>
      <c r="AL50" s="151"/>
      <c r="AM50" s="151"/>
      <c r="AN50" s="151"/>
      <c r="AO50" s="151"/>
      <c r="AP50" s="152"/>
      <c r="AQ50" s="10"/>
    </row>
    <row r="51" spans="2:43" ht="12" customHeight="1">
      <c r="B51" s="79"/>
      <c r="C51" s="80"/>
      <c r="D51" s="80"/>
      <c r="E51" s="80"/>
      <c r="F51" s="80"/>
      <c r="G51" s="80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145" t="str">
        <f>IF(B50="","",+AF48+M51+P51-V51-Z51)</f>
        <v/>
      </c>
      <c r="AG51" s="146"/>
      <c r="AH51" s="146"/>
      <c r="AI51" s="147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81"/>
      <c r="C52" s="82"/>
      <c r="D52" s="82"/>
      <c r="E52" s="82"/>
      <c r="F52" s="82"/>
      <c r="G52" s="82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1</v>
      </c>
      <c r="AF52" s="148"/>
      <c r="AG52" s="149"/>
      <c r="AH52" s="149"/>
      <c r="AI52" s="150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77"/>
      <c r="C53" s="78"/>
      <c r="D53" s="78"/>
      <c r="E53" s="78"/>
      <c r="F53" s="78"/>
      <c r="G53" s="78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3"/>
      <c r="R53" s="83"/>
      <c r="S53" s="83"/>
      <c r="T53" s="83"/>
      <c r="U53" s="84"/>
      <c r="V53" s="43"/>
      <c r="W53" s="16"/>
      <c r="X53" s="16"/>
      <c r="Y53" s="17" t="s">
        <v>1</v>
      </c>
      <c r="Z53" s="18" t="s">
        <v>3</v>
      </c>
      <c r="AA53" s="83"/>
      <c r="AB53" s="83"/>
      <c r="AC53" s="83"/>
      <c r="AD53" s="83"/>
      <c r="AE53" s="84"/>
      <c r="AF53" s="43"/>
      <c r="AG53" s="16"/>
      <c r="AH53" s="16"/>
      <c r="AI53" s="26" t="s">
        <v>1</v>
      </c>
      <c r="AJ53" s="151"/>
      <c r="AK53" s="151"/>
      <c r="AL53" s="151"/>
      <c r="AM53" s="151"/>
      <c r="AN53" s="151"/>
      <c r="AO53" s="151"/>
      <c r="AP53" s="152"/>
      <c r="AQ53" s="10"/>
    </row>
    <row r="54" spans="2:43" ht="12" customHeight="1">
      <c r="B54" s="79"/>
      <c r="C54" s="80"/>
      <c r="D54" s="80"/>
      <c r="E54" s="80"/>
      <c r="F54" s="80"/>
      <c r="G54" s="80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145" t="str">
        <f>IF(B53="","",+AF51+M54+P54-V54-Z54)</f>
        <v/>
      </c>
      <c r="AG54" s="146"/>
      <c r="AH54" s="146"/>
      <c r="AI54" s="147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81"/>
      <c r="C55" s="82"/>
      <c r="D55" s="82"/>
      <c r="E55" s="82"/>
      <c r="F55" s="82"/>
      <c r="G55" s="82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1</v>
      </c>
      <c r="AF55" s="148"/>
      <c r="AG55" s="149"/>
      <c r="AH55" s="149"/>
      <c r="AI55" s="150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77"/>
      <c r="C56" s="78"/>
      <c r="D56" s="78"/>
      <c r="E56" s="78"/>
      <c r="F56" s="78"/>
      <c r="G56" s="78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3"/>
      <c r="R56" s="83"/>
      <c r="S56" s="83"/>
      <c r="T56" s="83"/>
      <c r="U56" s="84"/>
      <c r="V56" s="43"/>
      <c r="W56" s="16"/>
      <c r="X56" s="16"/>
      <c r="Y56" s="17" t="s">
        <v>1</v>
      </c>
      <c r="Z56" s="18" t="s">
        <v>3</v>
      </c>
      <c r="AA56" s="83"/>
      <c r="AB56" s="83"/>
      <c r="AC56" s="83"/>
      <c r="AD56" s="83"/>
      <c r="AE56" s="84"/>
      <c r="AF56" s="43"/>
      <c r="AG56" s="16"/>
      <c r="AH56" s="16"/>
      <c r="AI56" s="26" t="s">
        <v>1</v>
      </c>
      <c r="AJ56" s="151"/>
      <c r="AK56" s="151"/>
      <c r="AL56" s="151"/>
      <c r="AM56" s="151"/>
      <c r="AN56" s="151"/>
      <c r="AO56" s="151"/>
      <c r="AP56" s="152"/>
      <c r="AQ56" s="10"/>
    </row>
    <row r="57" spans="2:43" ht="12" customHeight="1">
      <c r="B57" s="79"/>
      <c r="C57" s="80"/>
      <c r="D57" s="80"/>
      <c r="E57" s="80"/>
      <c r="F57" s="80"/>
      <c r="G57" s="80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145" t="str">
        <f>IF(B56="","",+AF54+M57+P57-V57-Z57)</f>
        <v/>
      </c>
      <c r="AG57" s="146"/>
      <c r="AH57" s="146"/>
      <c r="AI57" s="147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81"/>
      <c r="C58" s="82"/>
      <c r="D58" s="82"/>
      <c r="E58" s="82"/>
      <c r="F58" s="82"/>
      <c r="G58" s="82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1</v>
      </c>
      <c r="AF58" s="148"/>
      <c r="AG58" s="149"/>
      <c r="AH58" s="149"/>
      <c r="AI58" s="150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77"/>
      <c r="C59" s="78"/>
      <c r="D59" s="78"/>
      <c r="E59" s="78"/>
      <c r="F59" s="78"/>
      <c r="G59" s="78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3"/>
      <c r="R59" s="83"/>
      <c r="S59" s="83"/>
      <c r="T59" s="83"/>
      <c r="U59" s="84"/>
      <c r="V59" s="43"/>
      <c r="W59" s="16"/>
      <c r="X59" s="16"/>
      <c r="Y59" s="17" t="s">
        <v>1</v>
      </c>
      <c r="Z59" s="18" t="s">
        <v>3</v>
      </c>
      <c r="AA59" s="83"/>
      <c r="AB59" s="83"/>
      <c r="AC59" s="83"/>
      <c r="AD59" s="83"/>
      <c r="AE59" s="84"/>
      <c r="AF59" s="43"/>
      <c r="AG59" s="16"/>
      <c r="AH59" s="16"/>
      <c r="AI59" s="26" t="s">
        <v>1</v>
      </c>
      <c r="AJ59" s="151"/>
      <c r="AK59" s="151"/>
      <c r="AL59" s="151"/>
      <c r="AM59" s="151"/>
      <c r="AN59" s="151"/>
      <c r="AO59" s="151"/>
      <c r="AP59" s="152"/>
      <c r="AQ59" s="10"/>
    </row>
    <row r="60" spans="2:43" ht="12" customHeight="1">
      <c r="B60" s="79"/>
      <c r="C60" s="80"/>
      <c r="D60" s="80"/>
      <c r="E60" s="80"/>
      <c r="F60" s="80"/>
      <c r="G60" s="80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145" t="str">
        <f>IF(B59="","",+AF57+M60+P60-V60-Z60)</f>
        <v/>
      </c>
      <c r="AG60" s="146"/>
      <c r="AH60" s="146"/>
      <c r="AI60" s="147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81"/>
      <c r="C61" s="82"/>
      <c r="D61" s="82"/>
      <c r="E61" s="82"/>
      <c r="F61" s="82"/>
      <c r="G61" s="82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1</v>
      </c>
      <c r="AF61" s="148"/>
      <c r="AG61" s="149"/>
      <c r="AH61" s="149"/>
      <c r="AI61" s="150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77"/>
      <c r="C62" s="78"/>
      <c r="D62" s="78"/>
      <c r="E62" s="78"/>
      <c r="F62" s="78"/>
      <c r="G62" s="78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3"/>
      <c r="R62" s="83"/>
      <c r="S62" s="83"/>
      <c r="T62" s="83"/>
      <c r="U62" s="84"/>
      <c r="V62" s="43"/>
      <c r="W62" s="16"/>
      <c r="X62" s="16"/>
      <c r="Y62" s="17" t="s">
        <v>1</v>
      </c>
      <c r="Z62" s="18" t="s">
        <v>3</v>
      </c>
      <c r="AA62" s="83"/>
      <c r="AB62" s="83"/>
      <c r="AC62" s="83"/>
      <c r="AD62" s="83"/>
      <c r="AE62" s="84"/>
      <c r="AF62" s="43"/>
      <c r="AG62" s="16"/>
      <c r="AH62" s="16"/>
      <c r="AI62" s="26" t="s">
        <v>1</v>
      </c>
      <c r="AJ62" s="151"/>
      <c r="AK62" s="151"/>
      <c r="AL62" s="151"/>
      <c r="AM62" s="151"/>
      <c r="AN62" s="151"/>
      <c r="AO62" s="151"/>
      <c r="AP62" s="152"/>
      <c r="AQ62" s="10"/>
    </row>
    <row r="63" spans="2:43" ht="12" customHeight="1">
      <c r="B63" s="79"/>
      <c r="C63" s="80"/>
      <c r="D63" s="80"/>
      <c r="E63" s="80"/>
      <c r="F63" s="80"/>
      <c r="G63" s="80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145" t="str">
        <f>IF(B62="","",+AF60+M63+P63-V63-Z63)</f>
        <v/>
      </c>
      <c r="AG63" s="146"/>
      <c r="AH63" s="146"/>
      <c r="AI63" s="147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191"/>
      <c r="C64" s="192"/>
      <c r="D64" s="192"/>
      <c r="E64" s="192"/>
      <c r="F64" s="192"/>
      <c r="G64" s="192"/>
      <c r="H64" s="195"/>
      <c r="I64" s="196"/>
      <c r="J64" s="196"/>
      <c r="K64" s="196"/>
      <c r="L64" s="197"/>
      <c r="M64" s="198"/>
      <c r="N64" s="199"/>
      <c r="O64" s="200"/>
      <c r="P64" s="201"/>
      <c r="Q64" s="202"/>
      <c r="R64" s="202"/>
      <c r="S64" s="202"/>
      <c r="T64" s="202"/>
      <c r="U64" s="40" t="s">
        <v>1</v>
      </c>
      <c r="V64" s="203"/>
      <c r="W64" s="204"/>
      <c r="X64" s="204"/>
      <c r="Y64" s="205"/>
      <c r="Z64" s="201"/>
      <c r="AA64" s="202"/>
      <c r="AB64" s="202"/>
      <c r="AC64" s="202"/>
      <c r="AD64" s="202"/>
      <c r="AE64" s="40" t="s">
        <v>1</v>
      </c>
      <c r="AF64" s="222"/>
      <c r="AG64" s="223"/>
      <c r="AH64" s="223"/>
      <c r="AI64" s="224"/>
      <c r="AJ64" s="193"/>
      <c r="AK64" s="193"/>
      <c r="AL64" s="193"/>
      <c r="AM64" s="193"/>
      <c r="AN64" s="193"/>
      <c r="AO64" s="193"/>
      <c r="AP64" s="194"/>
      <c r="AQ64" s="10"/>
    </row>
    <row r="65" spans="2:44" ht="15.75" customHeight="1">
      <c r="B65" s="159" t="s">
        <v>22</v>
      </c>
      <c r="C65" s="160"/>
      <c r="D65" s="160"/>
      <c r="E65" s="160"/>
      <c r="F65" s="160"/>
      <c r="G65" s="160"/>
      <c r="H65" s="165"/>
      <c r="I65" s="166"/>
      <c r="J65" s="166"/>
      <c r="K65" s="166"/>
      <c r="L65" s="167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4" t="s">
        <v>27</v>
      </c>
      <c r="AG65" s="160"/>
      <c r="AH65" s="160"/>
      <c r="AI65" s="175"/>
      <c r="AJ65" s="180" t="s">
        <v>29</v>
      </c>
      <c r="AK65" s="181"/>
      <c r="AL65" s="181"/>
      <c r="AM65" s="181"/>
      <c r="AN65" s="181"/>
      <c r="AO65" s="181"/>
      <c r="AP65" s="182"/>
      <c r="AQ65" s="10"/>
    </row>
    <row r="66" spans="2:44" ht="15.75" customHeight="1">
      <c r="B66" s="161"/>
      <c r="C66" s="162"/>
      <c r="D66" s="162"/>
      <c r="E66" s="162"/>
      <c r="F66" s="162"/>
      <c r="G66" s="162"/>
      <c r="H66" s="168"/>
      <c r="I66" s="169"/>
      <c r="J66" s="169"/>
      <c r="K66" s="169"/>
      <c r="L66" s="170"/>
      <c r="M66" s="28" t="s">
        <v>23</v>
      </c>
      <c r="N66" s="183">
        <f>IF(SUM(M30,M33,M36,M39,M42,M45,M48,M51,M54,M57,M60,M63)=0,0,SUM(M30,M33,M36,M39,M42,M45,M48,M51,M54,M57,M60,M63))</f>
        <v>0</v>
      </c>
      <c r="O66" s="184"/>
      <c r="P66" s="29" t="s">
        <v>23</v>
      </c>
      <c r="Q66" s="185">
        <f>IF(SUM(P30,P33,P36,P39,P42,P45,P48,P51,P54,P57,P60,P63)=0,0,SUM(P30,P33,P36,P39,P42,P45,P48,P51,P54,P57,P60,P63))</f>
        <v>0</v>
      </c>
      <c r="R66" s="185"/>
      <c r="S66" s="185"/>
      <c r="T66" s="185"/>
      <c r="U66" s="186"/>
      <c r="V66" s="30" t="s">
        <v>23</v>
      </c>
      <c r="W66" s="187">
        <f>IF(SUM(V30,V33,V36,V39,V42,V45,V48,V51,V54,V57,V60,V63)=0,0,SUM(V30,V33,V36,V39,V42,V45,V48,V51,V54,V57,V60,V63))</f>
        <v>0</v>
      </c>
      <c r="X66" s="187"/>
      <c r="Y66" s="188"/>
      <c r="Z66" s="29" t="s">
        <v>23</v>
      </c>
      <c r="AA66" s="185">
        <f>IF(SUM(Z30,Z33,Z36,Z39,Z42,Z45,Z48,Z51,Z54,Z57,Z60,Z63)=0,0,SUM(Z30,Z33,Z36,Z39,Z42,Z45,Z48,Z51,Z54,Z57,Z60,Z63))</f>
        <v>0</v>
      </c>
      <c r="AB66" s="185"/>
      <c r="AC66" s="185"/>
      <c r="AD66" s="185"/>
      <c r="AE66" s="186"/>
      <c r="AF66" s="176"/>
      <c r="AG66" s="162"/>
      <c r="AH66" s="162"/>
      <c r="AI66" s="177"/>
      <c r="AJ66" s="189"/>
      <c r="AK66" s="189"/>
      <c r="AL66" s="189"/>
      <c r="AM66" s="189"/>
      <c r="AN66" s="189"/>
      <c r="AO66" s="189"/>
      <c r="AP66" s="190"/>
      <c r="AQ66" s="10"/>
    </row>
    <row r="67" spans="2:44" ht="15.75" customHeight="1">
      <c r="B67" s="161"/>
      <c r="C67" s="162"/>
      <c r="D67" s="162"/>
      <c r="E67" s="162"/>
      <c r="F67" s="162"/>
      <c r="G67" s="162"/>
      <c r="H67" s="168"/>
      <c r="I67" s="169"/>
      <c r="J67" s="169"/>
      <c r="K67" s="169"/>
      <c r="L67" s="170"/>
      <c r="M67" s="21" t="s">
        <v>24</v>
      </c>
      <c r="N67" s="210">
        <f>IF(N66="","",N66)</f>
        <v>0</v>
      </c>
      <c r="O67" s="211"/>
      <c r="P67" s="22" t="s">
        <v>24</v>
      </c>
      <c r="Q67" s="212">
        <f>IF(Q66="","",Q66)</f>
        <v>0</v>
      </c>
      <c r="R67" s="212"/>
      <c r="S67" s="212"/>
      <c r="T67" s="212"/>
      <c r="U67" s="213"/>
      <c r="V67" s="23" t="s">
        <v>24</v>
      </c>
      <c r="W67" s="214">
        <f>IF(W66="","",W66)</f>
        <v>0</v>
      </c>
      <c r="X67" s="214"/>
      <c r="Y67" s="215"/>
      <c r="Z67" s="22" t="s">
        <v>24</v>
      </c>
      <c r="AA67" s="212">
        <f>IF(AA66="","",AA66)</f>
        <v>0</v>
      </c>
      <c r="AB67" s="212"/>
      <c r="AC67" s="212"/>
      <c r="AD67" s="212"/>
      <c r="AE67" s="213"/>
      <c r="AF67" s="176"/>
      <c r="AG67" s="162"/>
      <c r="AH67" s="162"/>
      <c r="AI67" s="177"/>
      <c r="AJ67" s="216"/>
      <c r="AK67" s="216"/>
      <c r="AL67" s="216"/>
      <c r="AM67" s="216"/>
      <c r="AN67" s="216"/>
      <c r="AO67" s="216"/>
      <c r="AP67" s="217"/>
      <c r="AQ67" s="10"/>
    </row>
    <row r="68" spans="2:44" ht="15.75" customHeight="1">
      <c r="B68" s="161"/>
      <c r="C68" s="162"/>
      <c r="D68" s="162"/>
      <c r="E68" s="162"/>
      <c r="F68" s="162"/>
      <c r="G68" s="162"/>
      <c r="H68" s="168"/>
      <c r="I68" s="169"/>
      <c r="J68" s="169"/>
      <c r="K68" s="169"/>
      <c r="L68" s="170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6"/>
      <c r="AG68" s="162"/>
      <c r="AH68" s="162"/>
      <c r="AI68" s="177"/>
      <c r="AJ68" s="216"/>
      <c r="AK68" s="216"/>
      <c r="AL68" s="216"/>
      <c r="AM68" s="216"/>
      <c r="AN68" s="216"/>
      <c r="AO68" s="216"/>
      <c r="AP68" s="217"/>
      <c r="AQ68" s="10"/>
    </row>
    <row r="69" spans="2:44" ht="15.75" customHeight="1">
      <c r="B69" s="161"/>
      <c r="C69" s="162"/>
      <c r="D69" s="162"/>
      <c r="E69" s="162"/>
      <c r="F69" s="162"/>
      <c r="G69" s="162"/>
      <c r="H69" s="168"/>
      <c r="I69" s="169"/>
      <c r="J69" s="169"/>
      <c r="K69" s="169"/>
      <c r="L69" s="170"/>
      <c r="M69" s="28" t="s">
        <v>23</v>
      </c>
      <c r="N69" s="183">
        <f>IF(N66=0,0,N66*320)</f>
        <v>0</v>
      </c>
      <c r="O69" s="184"/>
      <c r="P69" s="29" t="s">
        <v>23</v>
      </c>
      <c r="Q69" s="185">
        <f>IF(Q66=0,0,Q66*320)</f>
        <v>0</v>
      </c>
      <c r="R69" s="185"/>
      <c r="S69" s="185"/>
      <c r="T69" s="185"/>
      <c r="U69" s="186"/>
      <c r="V69" s="30" t="s">
        <v>23</v>
      </c>
      <c r="W69" s="187">
        <f>IF(W66=0,0,W66*320)</f>
        <v>0</v>
      </c>
      <c r="X69" s="187"/>
      <c r="Y69" s="188"/>
      <c r="Z69" s="29" t="s">
        <v>23</v>
      </c>
      <c r="AA69" s="185">
        <f>IF(AA66=0,0,AA66*320)</f>
        <v>0</v>
      </c>
      <c r="AB69" s="185"/>
      <c r="AC69" s="185"/>
      <c r="AD69" s="185"/>
      <c r="AE69" s="186"/>
      <c r="AF69" s="176"/>
      <c r="AG69" s="162"/>
      <c r="AH69" s="162"/>
      <c r="AI69" s="177"/>
      <c r="AJ69" s="216"/>
      <c r="AK69" s="216"/>
      <c r="AL69" s="216"/>
      <c r="AM69" s="216"/>
      <c r="AN69" s="216"/>
      <c r="AO69" s="216"/>
      <c r="AP69" s="217"/>
      <c r="AQ69" s="10"/>
    </row>
    <row r="70" spans="2:44" ht="15.75" customHeight="1" thickBot="1">
      <c r="B70" s="163"/>
      <c r="C70" s="164"/>
      <c r="D70" s="164"/>
      <c r="E70" s="164"/>
      <c r="F70" s="164"/>
      <c r="G70" s="164"/>
      <c r="H70" s="171"/>
      <c r="I70" s="172"/>
      <c r="J70" s="172"/>
      <c r="K70" s="172"/>
      <c r="L70" s="173"/>
      <c r="M70" s="31" t="s">
        <v>24</v>
      </c>
      <c r="N70" s="220">
        <f>IF(N67=0,0,N67*320)</f>
        <v>0</v>
      </c>
      <c r="O70" s="221"/>
      <c r="P70" s="32" t="s">
        <v>24</v>
      </c>
      <c r="Q70" s="206">
        <f>IF(Q67=0,0,Q67*320)</f>
        <v>0</v>
      </c>
      <c r="R70" s="206"/>
      <c r="S70" s="206"/>
      <c r="T70" s="206"/>
      <c r="U70" s="207"/>
      <c r="V70" s="33" t="s">
        <v>24</v>
      </c>
      <c r="W70" s="208">
        <f>IF(W67=0,0,W67*320)</f>
        <v>0</v>
      </c>
      <c r="X70" s="208"/>
      <c r="Y70" s="209"/>
      <c r="Z70" s="32" t="s">
        <v>24</v>
      </c>
      <c r="AA70" s="206">
        <f>IF(AA67=0,0,AA67*320)</f>
        <v>0</v>
      </c>
      <c r="AB70" s="206"/>
      <c r="AC70" s="206"/>
      <c r="AD70" s="206"/>
      <c r="AE70" s="207"/>
      <c r="AF70" s="178"/>
      <c r="AG70" s="164"/>
      <c r="AH70" s="164"/>
      <c r="AI70" s="179"/>
      <c r="AJ70" s="218"/>
      <c r="AK70" s="218"/>
      <c r="AL70" s="218"/>
      <c r="AM70" s="218"/>
      <c r="AN70" s="218"/>
      <c r="AO70" s="218"/>
      <c r="AP70" s="219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47" t="s">
        <v>25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32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12</v>
      </c>
      <c r="C74" s="51"/>
      <c r="D74" s="51"/>
      <c r="E74" s="51"/>
      <c r="F74" s="51"/>
      <c r="G74" s="52"/>
      <c r="H74" s="225" t="str">
        <f>IF(H24="","",H24)</f>
        <v/>
      </c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62" t="s">
        <v>11</v>
      </c>
      <c r="W74" s="63"/>
      <c r="X74" s="63"/>
      <c r="Y74" s="63"/>
      <c r="Z74" s="63"/>
      <c r="AA74" s="63"/>
      <c r="AB74" s="64"/>
      <c r="AC74" s="65" t="s">
        <v>30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68" t="str">
        <f>IF(V25="","",V25)</f>
        <v/>
      </c>
      <c r="W75" s="69"/>
      <c r="X75" s="69"/>
      <c r="Y75" s="5" t="s">
        <v>17</v>
      </c>
      <c r="Z75" s="69" t="str">
        <f>IF(Z25="","",Z25)</f>
        <v/>
      </c>
      <c r="AA75" s="69"/>
      <c r="AB75" s="231"/>
      <c r="AC75" s="72" t="str">
        <f>IF(AC25="","",AC25)</f>
        <v/>
      </c>
      <c r="AD75" s="73"/>
      <c r="AE75" s="73"/>
      <c r="AF75" s="73"/>
      <c r="AG75" s="73"/>
      <c r="AH75" s="73"/>
      <c r="AI75" s="73"/>
      <c r="AJ75" s="4" t="s">
        <v>15</v>
      </c>
      <c r="AK75" s="131" t="str">
        <f>IF(AK25="","",AK25)</f>
        <v/>
      </c>
      <c r="AL75" s="131"/>
      <c r="AM75" s="131"/>
      <c r="AN75" s="131"/>
      <c r="AO75" s="131"/>
      <c r="AP75" s="132"/>
      <c r="AQ75" s="46"/>
    </row>
    <row r="76" spans="2:44" ht="19.5" customHeight="1">
      <c r="B76" s="133" t="s">
        <v>0</v>
      </c>
      <c r="C76" s="134"/>
      <c r="D76" s="134"/>
      <c r="E76" s="134"/>
      <c r="F76" s="134"/>
      <c r="G76" s="134"/>
      <c r="H76" s="135" t="s">
        <v>10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7"/>
      <c r="V76" s="135" t="s">
        <v>9</v>
      </c>
      <c r="W76" s="136"/>
      <c r="X76" s="136"/>
      <c r="Y76" s="136"/>
      <c r="Z76" s="136"/>
      <c r="AA76" s="136"/>
      <c r="AB76" s="136"/>
      <c r="AC76" s="136"/>
      <c r="AD76" s="136"/>
      <c r="AE76" s="137"/>
      <c r="AF76" s="138" t="s">
        <v>8</v>
      </c>
      <c r="AG76" s="134"/>
      <c r="AH76" s="134"/>
      <c r="AI76" s="139"/>
      <c r="AJ76" s="134" t="s">
        <v>18</v>
      </c>
      <c r="AK76" s="134"/>
      <c r="AL76" s="134"/>
      <c r="AM76" s="134"/>
      <c r="AN76" s="134"/>
      <c r="AO76" s="134"/>
      <c r="AP76" s="140"/>
    </row>
    <row r="77" spans="2:44" ht="19.5" customHeight="1" thickBot="1">
      <c r="B77" s="133" t="s">
        <v>4</v>
      </c>
      <c r="C77" s="134"/>
      <c r="D77" s="134"/>
      <c r="E77" s="134"/>
      <c r="F77" s="134"/>
      <c r="G77" s="134"/>
      <c r="H77" s="142" t="s">
        <v>7</v>
      </c>
      <c r="I77" s="117"/>
      <c r="J77" s="117"/>
      <c r="K77" s="117"/>
      <c r="L77" s="117"/>
      <c r="M77" s="117"/>
      <c r="N77" s="117"/>
      <c r="O77" s="143"/>
      <c r="P77" s="144" t="s">
        <v>5</v>
      </c>
      <c r="Q77" s="117"/>
      <c r="R77" s="117"/>
      <c r="S77" s="117"/>
      <c r="T77" s="117"/>
      <c r="U77" s="118"/>
      <c r="V77" s="142" t="s">
        <v>28</v>
      </c>
      <c r="W77" s="117"/>
      <c r="X77" s="117"/>
      <c r="Y77" s="143"/>
      <c r="Z77" s="117" t="s">
        <v>6</v>
      </c>
      <c r="AA77" s="117"/>
      <c r="AB77" s="117"/>
      <c r="AC77" s="117"/>
      <c r="AD77" s="117"/>
      <c r="AE77" s="118"/>
      <c r="AF77" s="138"/>
      <c r="AG77" s="134"/>
      <c r="AH77" s="134"/>
      <c r="AI77" s="139"/>
      <c r="AJ77" s="134"/>
      <c r="AK77" s="134"/>
      <c r="AL77" s="134"/>
      <c r="AM77" s="136"/>
      <c r="AN77" s="136"/>
      <c r="AO77" s="136"/>
      <c r="AP77" s="141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5"/>
      <c r="W78" s="136"/>
      <c r="X78" s="136"/>
      <c r="Y78" s="136"/>
      <c r="Z78" s="128" t="s">
        <v>26</v>
      </c>
      <c r="AA78" s="129"/>
      <c r="AB78" s="129"/>
      <c r="AC78" s="129"/>
      <c r="AD78" s="129"/>
      <c r="AE78" s="129"/>
      <c r="AF78" s="130" t="str">
        <f>IF(AF63="","",AF63)</f>
        <v/>
      </c>
      <c r="AG78" s="130"/>
      <c r="AH78" s="130"/>
      <c r="AI78" s="44" t="s">
        <v>31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77"/>
      <c r="C79" s="78"/>
      <c r="D79" s="78"/>
      <c r="E79" s="78"/>
      <c r="F79" s="78"/>
      <c r="G79" s="78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3"/>
      <c r="R79" s="83"/>
      <c r="S79" s="83"/>
      <c r="T79" s="83"/>
      <c r="U79" s="84"/>
      <c r="V79" s="42"/>
      <c r="W79" s="10"/>
      <c r="X79" s="10"/>
      <c r="Y79" s="11" t="s">
        <v>1</v>
      </c>
      <c r="Z79" s="12" t="s">
        <v>3</v>
      </c>
      <c r="AA79" s="85"/>
      <c r="AB79" s="85"/>
      <c r="AC79" s="85"/>
      <c r="AD79" s="85"/>
      <c r="AE79" s="86"/>
      <c r="AF79" s="42"/>
      <c r="AG79" s="10"/>
      <c r="AH79" s="10"/>
      <c r="AI79" s="45" t="s">
        <v>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79"/>
      <c r="C80" s="80"/>
      <c r="D80" s="80"/>
      <c r="E80" s="80"/>
      <c r="F80" s="80"/>
      <c r="G80" s="80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145" t="str">
        <f>IF(B79="","",+AF78+M80+P80-V80-Z80)</f>
        <v/>
      </c>
      <c r="AG80" s="146"/>
      <c r="AH80" s="146"/>
      <c r="AI80" s="147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81"/>
      <c r="C81" s="82"/>
      <c r="D81" s="82"/>
      <c r="E81" s="82"/>
      <c r="F81" s="82"/>
      <c r="G81" s="82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1</v>
      </c>
      <c r="AF81" s="148"/>
      <c r="AG81" s="149"/>
      <c r="AH81" s="149"/>
      <c r="AI81" s="150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77"/>
      <c r="C82" s="78"/>
      <c r="D82" s="78"/>
      <c r="E82" s="78"/>
      <c r="F82" s="78"/>
      <c r="G82" s="78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3"/>
      <c r="R82" s="83"/>
      <c r="S82" s="83"/>
      <c r="T82" s="83"/>
      <c r="U82" s="84"/>
      <c r="V82" s="43"/>
      <c r="W82" s="16"/>
      <c r="X82" s="16"/>
      <c r="Y82" s="17" t="s">
        <v>1</v>
      </c>
      <c r="Z82" s="18" t="s">
        <v>3</v>
      </c>
      <c r="AA82" s="83"/>
      <c r="AB82" s="83"/>
      <c r="AC82" s="83"/>
      <c r="AD82" s="83"/>
      <c r="AE82" s="84"/>
      <c r="AF82" s="43"/>
      <c r="AG82" s="16"/>
      <c r="AH82" s="16"/>
      <c r="AI82" s="26" t="s">
        <v>1</v>
      </c>
      <c r="AJ82" s="151"/>
      <c r="AK82" s="151"/>
      <c r="AL82" s="151"/>
      <c r="AM82" s="151"/>
      <c r="AN82" s="151"/>
      <c r="AO82" s="151"/>
      <c r="AP82" s="152"/>
      <c r="AQ82" s="10"/>
    </row>
    <row r="83" spans="2:43" ht="12" customHeight="1">
      <c r="B83" s="79"/>
      <c r="C83" s="80"/>
      <c r="D83" s="80"/>
      <c r="E83" s="80"/>
      <c r="F83" s="80"/>
      <c r="G83" s="80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145" t="str">
        <f>IF(B82="","",AF80+M83+P83+-V83-Z83)</f>
        <v/>
      </c>
      <c r="AG83" s="146"/>
      <c r="AH83" s="146"/>
      <c r="AI83" s="147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81"/>
      <c r="C84" s="82"/>
      <c r="D84" s="82"/>
      <c r="E84" s="82"/>
      <c r="F84" s="82"/>
      <c r="G84" s="82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1</v>
      </c>
      <c r="AF84" s="148"/>
      <c r="AG84" s="149"/>
      <c r="AH84" s="149"/>
      <c r="AI84" s="150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77"/>
      <c r="C85" s="78"/>
      <c r="D85" s="78"/>
      <c r="E85" s="78"/>
      <c r="F85" s="78"/>
      <c r="G85" s="78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3"/>
      <c r="R85" s="83"/>
      <c r="S85" s="83"/>
      <c r="T85" s="83"/>
      <c r="U85" s="84"/>
      <c r="V85" s="43"/>
      <c r="W85" s="16"/>
      <c r="X85" s="16"/>
      <c r="Y85" s="17" t="s">
        <v>1</v>
      </c>
      <c r="Z85" s="18" t="s">
        <v>3</v>
      </c>
      <c r="AA85" s="83"/>
      <c r="AB85" s="83"/>
      <c r="AC85" s="83"/>
      <c r="AD85" s="83"/>
      <c r="AE85" s="84"/>
      <c r="AF85" s="43"/>
      <c r="AG85" s="16"/>
      <c r="AH85" s="16"/>
      <c r="AI85" s="26" t="s">
        <v>1</v>
      </c>
      <c r="AJ85" s="151"/>
      <c r="AK85" s="151"/>
      <c r="AL85" s="151"/>
      <c r="AM85" s="151"/>
      <c r="AN85" s="151"/>
      <c r="AO85" s="151"/>
      <c r="AP85" s="152"/>
      <c r="AQ85" s="10"/>
    </row>
    <row r="86" spans="2:43" ht="12" customHeight="1">
      <c r="B86" s="79"/>
      <c r="C86" s="80"/>
      <c r="D86" s="80"/>
      <c r="E86" s="80"/>
      <c r="F86" s="80"/>
      <c r="G86" s="80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145" t="str">
        <f>IF(B85="","",+AF83+M86+P86-V86-Z86)</f>
        <v/>
      </c>
      <c r="AG86" s="146"/>
      <c r="AH86" s="146"/>
      <c r="AI86" s="147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81"/>
      <c r="C87" s="82"/>
      <c r="D87" s="82"/>
      <c r="E87" s="82"/>
      <c r="F87" s="82"/>
      <c r="G87" s="82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1</v>
      </c>
      <c r="AF87" s="148"/>
      <c r="AG87" s="149"/>
      <c r="AH87" s="149"/>
      <c r="AI87" s="150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77"/>
      <c r="C88" s="78"/>
      <c r="D88" s="78"/>
      <c r="E88" s="78"/>
      <c r="F88" s="78"/>
      <c r="G88" s="78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3"/>
      <c r="R88" s="83"/>
      <c r="S88" s="83"/>
      <c r="T88" s="83"/>
      <c r="U88" s="84"/>
      <c r="V88" s="43"/>
      <c r="W88" s="16"/>
      <c r="X88" s="16"/>
      <c r="Y88" s="17" t="s">
        <v>1</v>
      </c>
      <c r="Z88" s="18" t="s">
        <v>3</v>
      </c>
      <c r="AA88" s="83"/>
      <c r="AB88" s="83"/>
      <c r="AC88" s="83"/>
      <c r="AD88" s="83"/>
      <c r="AE88" s="84"/>
      <c r="AF88" s="43"/>
      <c r="AG88" s="16"/>
      <c r="AH88" s="16"/>
      <c r="AI88" s="26" t="s">
        <v>1</v>
      </c>
      <c r="AJ88" s="151"/>
      <c r="AK88" s="151"/>
      <c r="AL88" s="151"/>
      <c r="AM88" s="151"/>
      <c r="AN88" s="151"/>
      <c r="AO88" s="151"/>
      <c r="AP88" s="152"/>
      <c r="AQ88" s="10"/>
    </row>
    <row r="89" spans="2:43" ht="12" customHeight="1">
      <c r="B89" s="79"/>
      <c r="C89" s="80"/>
      <c r="D89" s="80"/>
      <c r="E89" s="80"/>
      <c r="F89" s="80"/>
      <c r="G89" s="80"/>
      <c r="H89" s="91"/>
      <c r="I89" s="92"/>
      <c r="J89" s="92"/>
      <c r="K89" s="92"/>
      <c r="L89" s="93"/>
      <c r="M89" s="153"/>
      <c r="N89" s="154"/>
      <c r="O89" s="155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145" t="str">
        <f>IF(B88="","",+AF86+M89+P89-V89-Z89)</f>
        <v/>
      </c>
      <c r="AG89" s="146"/>
      <c r="AH89" s="146"/>
      <c r="AI89" s="147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81"/>
      <c r="C90" s="82"/>
      <c r="D90" s="82"/>
      <c r="E90" s="82"/>
      <c r="F90" s="82"/>
      <c r="G90" s="82"/>
      <c r="H90" s="94"/>
      <c r="I90" s="95"/>
      <c r="J90" s="95"/>
      <c r="K90" s="95"/>
      <c r="L90" s="96"/>
      <c r="M90" s="156"/>
      <c r="N90" s="157"/>
      <c r="O90" s="158"/>
      <c r="P90" s="115"/>
      <c r="Q90" s="116"/>
      <c r="R90" s="116"/>
      <c r="S90" s="116"/>
      <c r="T90" s="116"/>
      <c r="U90" s="41" t="s">
        <v>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1</v>
      </c>
      <c r="AF90" s="148"/>
      <c r="AG90" s="149"/>
      <c r="AH90" s="149"/>
      <c r="AI90" s="150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77"/>
      <c r="C91" s="78"/>
      <c r="D91" s="78"/>
      <c r="E91" s="78"/>
      <c r="F91" s="78"/>
      <c r="G91" s="78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3"/>
      <c r="R91" s="83"/>
      <c r="S91" s="83"/>
      <c r="T91" s="83"/>
      <c r="U91" s="84"/>
      <c r="V91" s="43"/>
      <c r="W91" s="16"/>
      <c r="X91" s="16"/>
      <c r="Y91" s="17" t="s">
        <v>1</v>
      </c>
      <c r="Z91" s="18" t="s">
        <v>3</v>
      </c>
      <c r="AA91" s="83"/>
      <c r="AB91" s="83"/>
      <c r="AC91" s="83"/>
      <c r="AD91" s="83"/>
      <c r="AE91" s="84"/>
      <c r="AF91" s="43"/>
      <c r="AG91" s="16"/>
      <c r="AH91" s="16"/>
      <c r="AI91" s="26" t="s">
        <v>1</v>
      </c>
      <c r="AJ91" s="151"/>
      <c r="AK91" s="151"/>
      <c r="AL91" s="151"/>
      <c r="AM91" s="151"/>
      <c r="AN91" s="151"/>
      <c r="AO91" s="151"/>
      <c r="AP91" s="152"/>
      <c r="AQ91" s="10"/>
    </row>
    <row r="92" spans="2:43" ht="12" customHeight="1">
      <c r="B92" s="79"/>
      <c r="C92" s="80"/>
      <c r="D92" s="80"/>
      <c r="E92" s="80"/>
      <c r="F92" s="80"/>
      <c r="G92" s="80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145" t="str">
        <f>IF(B91="","",+AF89+M92+P92-V92-Z92)</f>
        <v/>
      </c>
      <c r="AG92" s="146"/>
      <c r="AH92" s="146"/>
      <c r="AI92" s="147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81"/>
      <c r="C93" s="82"/>
      <c r="D93" s="82"/>
      <c r="E93" s="82"/>
      <c r="F93" s="82"/>
      <c r="G93" s="82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1</v>
      </c>
      <c r="AF93" s="148"/>
      <c r="AG93" s="149"/>
      <c r="AH93" s="149"/>
      <c r="AI93" s="150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77"/>
      <c r="C94" s="78"/>
      <c r="D94" s="78"/>
      <c r="E94" s="78"/>
      <c r="F94" s="78"/>
      <c r="G94" s="78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3"/>
      <c r="R94" s="83"/>
      <c r="S94" s="83"/>
      <c r="T94" s="83"/>
      <c r="U94" s="84"/>
      <c r="V94" s="43"/>
      <c r="W94" s="16"/>
      <c r="X94" s="16"/>
      <c r="Y94" s="17" t="s">
        <v>1</v>
      </c>
      <c r="Z94" s="18" t="s">
        <v>3</v>
      </c>
      <c r="AA94" s="83"/>
      <c r="AB94" s="83"/>
      <c r="AC94" s="83"/>
      <c r="AD94" s="83"/>
      <c r="AE94" s="84"/>
      <c r="AF94" s="43"/>
      <c r="AG94" s="16"/>
      <c r="AH94" s="16"/>
      <c r="AI94" s="26" t="s">
        <v>1</v>
      </c>
      <c r="AJ94" s="151"/>
      <c r="AK94" s="151"/>
      <c r="AL94" s="151"/>
      <c r="AM94" s="151"/>
      <c r="AN94" s="151"/>
      <c r="AO94" s="151"/>
      <c r="AP94" s="152"/>
      <c r="AQ94" s="10"/>
    </row>
    <row r="95" spans="2:43" ht="12" customHeight="1">
      <c r="B95" s="79"/>
      <c r="C95" s="80"/>
      <c r="D95" s="80"/>
      <c r="E95" s="80"/>
      <c r="F95" s="80"/>
      <c r="G95" s="80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145" t="str">
        <f>IF(B94="","",+AF92+M95+P95-V95-Z95)</f>
        <v/>
      </c>
      <c r="AG95" s="146"/>
      <c r="AH95" s="146"/>
      <c r="AI95" s="147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81"/>
      <c r="C96" s="82"/>
      <c r="D96" s="82"/>
      <c r="E96" s="82"/>
      <c r="F96" s="82"/>
      <c r="G96" s="82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1</v>
      </c>
      <c r="AF96" s="148"/>
      <c r="AG96" s="149"/>
      <c r="AH96" s="149"/>
      <c r="AI96" s="150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77"/>
      <c r="C97" s="78"/>
      <c r="D97" s="78"/>
      <c r="E97" s="78"/>
      <c r="F97" s="78"/>
      <c r="G97" s="78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3"/>
      <c r="R97" s="83"/>
      <c r="S97" s="83"/>
      <c r="T97" s="83"/>
      <c r="U97" s="84"/>
      <c r="V97" s="43"/>
      <c r="W97" s="16"/>
      <c r="X97" s="16"/>
      <c r="Y97" s="17" t="s">
        <v>1</v>
      </c>
      <c r="Z97" s="18" t="s">
        <v>3</v>
      </c>
      <c r="AA97" s="83"/>
      <c r="AB97" s="83"/>
      <c r="AC97" s="83"/>
      <c r="AD97" s="83"/>
      <c r="AE97" s="84"/>
      <c r="AF97" s="43"/>
      <c r="AG97" s="16"/>
      <c r="AH97" s="16"/>
      <c r="AI97" s="26" t="s">
        <v>1</v>
      </c>
      <c r="AJ97" s="151"/>
      <c r="AK97" s="151"/>
      <c r="AL97" s="151"/>
      <c r="AM97" s="151"/>
      <c r="AN97" s="151"/>
      <c r="AO97" s="151"/>
      <c r="AP97" s="152"/>
      <c r="AQ97" s="10"/>
    </row>
    <row r="98" spans="2:43" ht="12" customHeight="1">
      <c r="B98" s="79"/>
      <c r="C98" s="80"/>
      <c r="D98" s="80"/>
      <c r="E98" s="80"/>
      <c r="F98" s="80"/>
      <c r="G98" s="80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145" t="str">
        <f>IF(B97="","",+AF95+M98+P98-V98-Z98)</f>
        <v/>
      </c>
      <c r="AG98" s="146"/>
      <c r="AH98" s="146"/>
      <c r="AI98" s="147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81"/>
      <c r="C99" s="82"/>
      <c r="D99" s="82"/>
      <c r="E99" s="82"/>
      <c r="F99" s="82"/>
      <c r="G99" s="82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1</v>
      </c>
      <c r="AF99" s="148"/>
      <c r="AG99" s="149"/>
      <c r="AH99" s="149"/>
      <c r="AI99" s="150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77"/>
      <c r="C100" s="78"/>
      <c r="D100" s="78"/>
      <c r="E100" s="78"/>
      <c r="F100" s="78"/>
      <c r="G100" s="78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3"/>
      <c r="R100" s="83"/>
      <c r="S100" s="83"/>
      <c r="T100" s="83"/>
      <c r="U100" s="84"/>
      <c r="V100" s="43"/>
      <c r="W100" s="16"/>
      <c r="X100" s="16"/>
      <c r="Y100" s="17" t="s">
        <v>1</v>
      </c>
      <c r="Z100" s="18" t="s">
        <v>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1</v>
      </c>
      <c r="AJ100" s="151"/>
      <c r="AK100" s="151"/>
      <c r="AL100" s="151"/>
      <c r="AM100" s="151"/>
      <c r="AN100" s="151"/>
      <c r="AO100" s="151"/>
      <c r="AP100" s="152"/>
      <c r="AQ100" s="10"/>
    </row>
    <row r="101" spans="2:43" ht="12" customHeight="1">
      <c r="B101" s="79"/>
      <c r="C101" s="80"/>
      <c r="D101" s="80"/>
      <c r="E101" s="80"/>
      <c r="F101" s="80"/>
      <c r="G101" s="80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145" t="str">
        <f>IF(B100="","",+AF98+M101+P101-V101-Z101)</f>
        <v/>
      </c>
      <c r="AG101" s="146"/>
      <c r="AH101" s="146"/>
      <c r="AI101" s="147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81"/>
      <c r="C102" s="82"/>
      <c r="D102" s="82"/>
      <c r="E102" s="82"/>
      <c r="F102" s="82"/>
      <c r="G102" s="82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1</v>
      </c>
      <c r="AF102" s="148"/>
      <c r="AG102" s="149"/>
      <c r="AH102" s="149"/>
      <c r="AI102" s="150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77"/>
      <c r="C103" s="78"/>
      <c r="D103" s="78"/>
      <c r="E103" s="78"/>
      <c r="F103" s="78"/>
      <c r="G103" s="78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3"/>
      <c r="R103" s="83"/>
      <c r="S103" s="83"/>
      <c r="T103" s="83"/>
      <c r="U103" s="84"/>
      <c r="V103" s="43"/>
      <c r="W103" s="16"/>
      <c r="X103" s="16"/>
      <c r="Y103" s="17" t="s">
        <v>1</v>
      </c>
      <c r="Z103" s="18" t="s">
        <v>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1</v>
      </c>
      <c r="AJ103" s="151"/>
      <c r="AK103" s="151"/>
      <c r="AL103" s="151"/>
      <c r="AM103" s="151"/>
      <c r="AN103" s="151"/>
      <c r="AO103" s="151"/>
      <c r="AP103" s="152"/>
      <c r="AQ103" s="10"/>
    </row>
    <row r="104" spans="2:43" ht="12" customHeight="1">
      <c r="B104" s="79"/>
      <c r="C104" s="80"/>
      <c r="D104" s="80"/>
      <c r="E104" s="80"/>
      <c r="F104" s="80"/>
      <c r="G104" s="80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145" t="str">
        <f>IF(B103="","",+AF101+M104+P104-V104-Z104)</f>
        <v/>
      </c>
      <c r="AG104" s="146"/>
      <c r="AH104" s="146"/>
      <c r="AI104" s="147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81"/>
      <c r="C105" s="82"/>
      <c r="D105" s="82"/>
      <c r="E105" s="82"/>
      <c r="F105" s="82"/>
      <c r="G105" s="82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1</v>
      </c>
      <c r="AF105" s="148"/>
      <c r="AG105" s="149"/>
      <c r="AH105" s="149"/>
      <c r="AI105" s="150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77"/>
      <c r="C106" s="78"/>
      <c r="D106" s="78"/>
      <c r="E106" s="78"/>
      <c r="F106" s="78"/>
      <c r="G106" s="78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3"/>
      <c r="R106" s="83"/>
      <c r="S106" s="83"/>
      <c r="T106" s="83"/>
      <c r="U106" s="84"/>
      <c r="V106" s="43"/>
      <c r="W106" s="16"/>
      <c r="X106" s="16"/>
      <c r="Y106" s="17" t="s">
        <v>1</v>
      </c>
      <c r="Z106" s="18" t="s">
        <v>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1</v>
      </c>
      <c r="AJ106" s="151"/>
      <c r="AK106" s="151"/>
      <c r="AL106" s="151"/>
      <c r="AM106" s="151"/>
      <c r="AN106" s="151"/>
      <c r="AO106" s="151"/>
      <c r="AP106" s="152"/>
      <c r="AQ106" s="10"/>
    </row>
    <row r="107" spans="2:43" ht="12" customHeight="1">
      <c r="B107" s="79"/>
      <c r="C107" s="80"/>
      <c r="D107" s="80"/>
      <c r="E107" s="80"/>
      <c r="F107" s="80"/>
      <c r="G107" s="80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145" t="str">
        <f>IF(B106="","",+AF104+M107+P107-V107-Z107)</f>
        <v/>
      </c>
      <c r="AG107" s="146"/>
      <c r="AH107" s="146"/>
      <c r="AI107" s="147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81"/>
      <c r="C108" s="82"/>
      <c r="D108" s="82"/>
      <c r="E108" s="82"/>
      <c r="F108" s="82"/>
      <c r="G108" s="82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1</v>
      </c>
      <c r="AF108" s="148"/>
      <c r="AG108" s="149"/>
      <c r="AH108" s="149"/>
      <c r="AI108" s="150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77"/>
      <c r="C109" s="78"/>
      <c r="D109" s="78"/>
      <c r="E109" s="78"/>
      <c r="F109" s="78"/>
      <c r="G109" s="78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3"/>
      <c r="R109" s="83"/>
      <c r="S109" s="83"/>
      <c r="T109" s="83"/>
      <c r="U109" s="84"/>
      <c r="V109" s="43"/>
      <c r="W109" s="16"/>
      <c r="X109" s="16"/>
      <c r="Y109" s="17" t="s">
        <v>1</v>
      </c>
      <c r="Z109" s="18" t="s">
        <v>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1</v>
      </c>
      <c r="AJ109" s="151"/>
      <c r="AK109" s="151"/>
      <c r="AL109" s="151"/>
      <c r="AM109" s="151"/>
      <c r="AN109" s="151"/>
      <c r="AO109" s="151"/>
      <c r="AP109" s="152"/>
      <c r="AQ109" s="10"/>
    </row>
    <row r="110" spans="2:43" ht="12" customHeight="1">
      <c r="B110" s="79"/>
      <c r="C110" s="80"/>
      <c r="D110" s="80"/>
      <c r="E110" s="80"/>
      <c r="F110" s="80"/>
      <c r="G110" s="80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145" t="str">
        <f>IF(B109="","",+AF107+M110+P110-V110-Z110)</f>
        <v/>
      </c>
      <c r="AG110" s="146"/>
      <c r="AH110" s="146"/>
      <c r="AI110" s="147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81"/>
      <c r="C111" s="82"/>
      <c r="D111" s="82"/>
      <c r="E111" s="82"/>
      <c r="F111" s="82"/>
      <c r="G111" s="82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1</v>
      </c>
      <c r="AF111" s="148"/>
      <c r="AG111" s="149"/>
      <c r="AH111" s="149"/>
      <c r="AI111" s="150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77"/>
      <c r="C112" s="78"/>
      <c r="D112" s="78"/>
      <c r="E112" s="78"/>
      <c r="F112" s="78"/>
      <c r="G112" s="78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3"/>
      <c r="R112" s="83"/>
      <c r="S112" s="83"/>
      <c r="T112" s="83"/>
      <c r="U112" s="84"/>
      <c r="V112" s="43"/>
      <c r="W112" s="16"/>
      <c r="X112" s="16"/>
      <c r="Y112" s="17" t="s">
        <v>1</v>
      </c>
      <c r="Z112" s="18" t="s">
        <v>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1</v>
      </c>
      <c r="AJ112" s="151"/>
      <c r="AK112" s="151"/>
      <c r="AL112" s="151"/>
      <c r="AM112" s="151"/>
      <c r="AN112" s="151"/>
      <c r="AO112" s="151"/>
      <c r="AP112" s="152"/>
      <c r="AQ112" s="10"/>
    </row>
    <row r="113" spans="2:44" ht="12" customHeight="1">
      <c r="B113" s="79"/>
      <c r="C113" s="80"/>
      <c r="D113" s="80"/>
      <c r="E113" s="80"/>
      <c r="F113" s="80"/>
      <c r="G113" s="80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145" t="str">
        <f>IF(B112="","",+AF110+M113+P113-V113-Z113)</f>
        <v/>
      </c>
      <c r="AG113" s="146"/>
      <c r="AH113" s="146"/>
      <c r="AI113" s="147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191"/>
      <c r="C114" s="192"/>
      <c r="D114" s="192"/>
      <c r="E114" s="192"/>
      <c r="F114" s="192"/>
      <c r="G114" s="192"/>
      <c r="H114" s="195"/>
      <c r="I114" s="196"/>
      <c r="J114" s="196"/>
      <c r="K114" s="196"/>
      <c r="L114" s="197"/>
      <c r="M114" s="198"/>
      <c r="N114" s="199"/>
      <c r="O114" s="200"/>
      <c r="P114" s="201"/>
      <c r="Q114" s="202"/>
      <c r="R114" s="202"/>
      <c r="S114" s="202"/>
      <c r="T114" s="202"/>
      <c r="U114" s="40" t="s">
        <v>1</v>
      </c>
      <c r="V114" s="203"/>
      <c r="W114" s="204"/>
      <c r="X114" s="204"/>
      <c r="Y114" s="205"/>
      <c r="Z114" s="201"/>
      <c r="AA114" s="202"/>
      <c r="AB114" s="202"/>
      <c r="AC114" s="202"/>
      <c r="AD114" s="202"/>
      <c r="AE114" s="40" t="s">
        <v>1</v>
      </c>
      <c r="AF114" s="222"/>
      <c r="AG114" s="223"/>
      <c r="AH114" s="223"/>
      <c r="AI114" s="224"/>
      <c r="AJ114" s="193"/>
      <c r="AK114" s="193"/>
      <c r="AL114" s="193"/>
      <c r="AM114" s="193"/>
      <c r="AN114" s="193"/>
      <c r="AO114" s="193"/>
      <c r="AP114" s="194"/>
      <c r="AQ114" s="10"/>
    </row>
    <row r="115" spans="2:44" ht="15.75" customHeight="1">
      <c r="B115" s="159" t="s">
        <v>22</v>
      </c>
      <c r="C115" s="160"/>
      <c r="D115" s="160"/>
      <c r="E115" s="160"/>
      <c r="F115" s="160"/>
      <c r="G115" s="160"/>
      <c r="H115" s="165"/>
      <c r="I115" s="166"/>
      <c r="J115" s="166"/>
      <c r="K115" s="166"/>
      <c r="L115" s="167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4" t="s">
        <v>27</v>
      </c>
      <c r="AG115" s="160"/>
      <c r="AH115" s="160"/>
      <c r="AI115" s="175"/>
      <c r="AJ115" s="180" t="s">
        <v>29</v>
      </c>
      <c r="AK115" s="181"/>
      <c r="AL115" s="181"/>
      <c r="AM115" s="181"/>
      <c r="AN115" s="181"/>
      <c r="AO115" s="181"/>
      <c r="AP115" s="182"/>
      <c r="AQ115" s="10"/>
    </row>
    <row r="116" spans="2:44" ht="15.75" customHeight="1">
      <c r="B116" s="161"/>
      <c r="C116" s="162"/>
      <c r="D116" s="162"/>
      <c r="E116" s="162"/>
      <c r="F116" s="162"/>
      <c r="G116" s="162"/>
      <c r="H116" s="168"/>
      <c r="I116" s="169"/>
      <c r="J116" s="169"/>
      <c r="K116" s="169"/>
      <c r="L116" s="170"/>
      <c r="M116" s="28" t="s">
        <v>23</v>
      </c>
      <c r="N116" s="183">
        <f>IF(SUM(M80,M83,M86,M89,M92,M95,M98,M101,M104,M107,M110,M113)=0,0,SUM(M80,M83,M86,M89,M92,M95,M98,M101,M104,M107,M110,M113))</f>
        <v>0</v>
      </c>
      <c r="O116" s="184"/>
      <c r="P116" s="29" t="s">
        <v>23</v>
      </c>
      <c r="Q116" s="185">
        <f>IF(SUM(P80,P83,P86,P89,P92,P95,P98,P101,P104,P107,P110,P113)=0,0,SUM(P80,P83,P86,P89,P92,P95,P98,P101,P104,P107,P110,P113))</f>
        <v>0</v>
      </c>
      <c r="R116" s="185"/>
      <c r="S116" s="185"/>
      <c r="T116" s="185"/>
      <c r="U116" s="186"/>
      <c r="V116" s="30" t="s">
        <v>23</v>
      </c>
      <c r="W116" s="187">
        <f>IF(SUM(V80,V83,V86,V89,V92,V95,V98,V101,V104,V107,V110,V113)=0,0,SUM(V80,V83,V86,V89,V92,V95,V98,V101,V104,V107,V110,V113))</f>
        <v>0</v>
      </c>
      <c r="X116" s="187"/>
      <c r="Y116" s="188"/>
      <c r="Z116" s="29" t="s">
        <v>23</v>
      </c>
      <c r="AA116" s="185">
        <f>IF(SUM(Z80,Z83,Z86,Z89,Z92,Z95,Z98,Z101,Z104,Z107,Z110,Z113)=0,0,SUM(Z80,Z83,Z86,Z89,Z92,Z95,Z98,Z101,Z104,Z107,Z110,Z113))</f>
        <v>0</v>
      </c>
      <c r="AB116" s="185"/>
      <c r="AC116" s="185"/>
      <c r="AD116" s="185"/>
      <c r="AE116" s="186"/>
      <c r="AF116" s="176"/>
      <c r="AG116" s="162"/>
      <c r="AH116" s="162"/>
      <c r="AI116" s="177"/>
      <c r="AJ116" s="189"/>
      <c r="AK116" s="189"/>
      <c r="AL116" s="189"/>
      <c r="AM116" s="189"/>
      <c r="AN116" s="189"/>
      <c r="AO116" s="189"/>
      <c r="AP116" s="190"/>
      <c r="AQ116" s="10"/>
    </row>
    <row r="117" spans="2:44" ht="15.75" customHeight="1">
      <c r="B117" s="161"/>
      <c r="C117" s="162"/>
      <c r="D117" s="162"/>
      <c r="E117" s="162"/>
      <c r="F117" s="162"/>
      <c r="G117" s="162"/>
      <c r="H117" s="168"/>
      <c r="I117" s="169"/>
      <c r="J117" s="169"/>
      <c r="K117" s="169"/>
      <c r="L117" s="170"/>
      <c r="M117" s="21" t="s">
        <v>24</v>
      </c>
      <c r="N117" s="210">
        <f>IF(N116=0,N67,N67+N116)</f>
        <v>0</v>
      </c>
      <c r="O117" s="211"/>
      <c r="P117" s="22" t="s">
        <v>24</v>
      </c>
      <c r="Q117" s="212">
        <f>IF(Q116=0,Q67,Q67+Q116)</f>
        <v>0</v>
      </c>
      <c r="R117" s="212"/>
      <c r="S117" s="212"/>
      <c r="T117" s="212"/>
      <c r="U117" s="213"/>
      <c r="V117" s="23" t="s">
        <v>24</v>
      </c>
      <c r="W117" s="214">
        <f>IF(W116=0,W67,W67+W116)</f>
        <v>0</v>
      </c>
      <c r="X117" s="214"/>
      <c r="Y117" s="215"/>
      <c r="Z117" s="22" t="s">
        <v>24</v>
      </c>
      <c r="AA117" s="212">
        <f>IF(AA116=0,AA67,AA67+AA116)</f>
        <v>0</v>
      </c>
      <c r="AB117" s="212"/>
      <c r="AC117" s="212"/>
      <c r="AD117" s="212"/>
      <c r="AE117" s="213"/>
      <c r="AF117" s="176"/>
      <c r="AG117" s="162"/>
      <c r="AH117" s="162"/>
      <c r="AI117" s="177"/>
      <c r="AJ117" s="216"/>
      <c r="AK117" s="216"/>
      <c r="AL117" s="216"/>
      <c r="AM117" s="216"/>
      <c r="AN117" s="216"/>
      <c r="AO117" s="216"/>
      <c r="AP117" s="217"/>
      <c r="AQ117" s="10"/>
    </row>
    <row r="118" spans="2:44" ht="15.75" customHeight="1">
      <c r="B118" s="161"/>
      <c r="C118" s="162"/>
      <c r="D118" s="162"/>
      <c r="E118" s="162"/>
      <c r="F118" s="162"/>
      <c r="G118" s="162"/>
      <c r="H118" s="168"/>
      <c r="I118" s="169"/>
      <c r="J118" s="169"/>
      <c r="K118" s="169"/>
      <c r="L118" s="170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6"/>
      <c r="AG118" s="162"/>
      <c r="AH118" s="162"/>
      <c r="AI118" s="177"/>
      <c r="AJ118" s="216"/>
      <c r="AK118" s="216"/>
      <c r="AL118" s="216"/>
      <c r="AM118" s="216"/>
      <c r="AN118" s="216"/>
      <c r="AO118" s="216"/>
      <c r="AP118" s="217"/>
      <c r="AQ118" s="10"/>
    </row>
    <row r="119" spans="2:44" ht="15.75" customHeight="1">
      <c r="B119" s="161"/>
      <c r="C119" s="162"/>
      <c r="D119" s="162"/>
      <c r="E119" s="162"/>
      <c r="F119" s="162"/>
      <c r="G119" s="162"/>
      <c r="H119" s="168"/>
      <c r="I119" s="169"/>
      <c r="J119" s="169"/>
      <c r="K119" s="169"/>
      <c r="L119" s="170"/>
      <c r="M119" s="28" t="s">
        <v>23</v>
      </c>
      <c r="N119" s="183">
        <f>IF(N116=0,0,N116*320)</f>
        <v>0</v>
      </c>
      <c r="O119" s="184"/>
      <c r="P119" s="29" t="s">
        <v>23</v>
      </c>
      <c r="Q119" s="185">
        <f>IF(Q116=0,0,Q116*320)</f>
        <v>0</v>
      </c>
      <c r="R119" s="185"/>
      <c r="S119" s="185"/>
      <c r="T119" s="185"/>
      <c r="U119" s="186"/>
      <c r="V119" s="30" t="s">
        <v>23</v>
      </c>
      <c r="W119" s="187">
        <f>IF(W116=0,0,W116*320)</f>
        <v>0</v>
      </c>
      <c r="X119" s="187"/>
      <c r="Y119" s="188"/>
      <c r="Z119" s="29" t="s">
        <v>23</v>
      </c>
      <c r="AA119" s="185">
        <f>IF(AA116=0,0,AA116*320)</f>
        <v>0</v>
      </c>
      <c r="AB119" s="185"/>
      <c r="AC119" s="185"/>
      <c r="AD119" s="185"/>
      <c r="AE119" s="186"/>
      <c r="AF119" s="176"/>
      <c r="AG119" s="162"/>
      <c r="AH119" s="162"/>
      <c r="AI119" s="177"/>
      <c r="AJ119" s="216"/>
      <c r="AK119" s="216"/>
      <c r="AL119" s="216"/>
      <c r="AM119" s="216"/>
      <c r="AN119" s="216"/>
      <c r="AO119" s="216"/>
      <c r="AP119" s="217"/>
      <c r="AQ119" s="10"/>
    </row>
    <row r="120" spans="2:44" ht="15.75" customHeight="1" thickBot="1">
      <c r="B120" s="163"/>
      <c r="C120" s="164"/>
      <c r="D120" s="164"/>
      <c r="E120" s="164"/>
      <c r="F120" s="164"/>
      <c r="G120" s="164"/>
      <c r="H120" s="171"/>
      <c r="I120" s="172"/>
      <c r="J120" s="172"/>
      <c r="K120" s="172"/>
      <c r="L120" s="173"/>
      <c r="M120" s="31" t="s">
        <v>24</v>
      </c>
      <c r="N120" s="220">
        <f>IF(N117=0,0,N117*320)</f>
        <v>0</v>
      </c>
      <c r="O120" s="221"/>
      <c r="P120" s="32" t="s">
        <v>24</v>
      </c>
      <c r="Q120" s="206">
        <f>IF(Q117=0,0,Q117*320)</f>
        <v>0</v>
      </c>
      <c r="R120" s="206"/>
      <c r="S120" s="206"/>
      <c r="T120" s="206"/>
      <c r="U120" s="207"/>
      <c r="V120" s="33" t="s">
        <v>24</v>
      </c>
      <c r="W120" s="208">
        <f>IF(W117=0,0,W117*320)</f>
        <v>0</v>
      </c>
      <c r="X120" s="208"/>
      <c r="Y120" s="209"/>
      <c r="Z120" s="32" t="s">
        <v>24</v>
      </c>
      <c r="AA120" s="206">
        <f>IF(AA117=0,0,AA117*320)</f>
        <v>0</v>
      </c>
      <c r="AB120" s="206"/>
      <c r="AC120" s="206"/>
      <c r="AD120" s="206"/>
      <c r="AE120" s="207"/>
      <c r="AF120" s="178"/>
      <c r="AG120" s="164"/>
      <c r="AH120" s="164"/>
      <c r="AI120" s="179"/>
      <c r="AJ120" s="218"/>
      <c r="AK120" s="218"/>
      <c r="AL120" s="218"/>
      <c r="AM120" s="218"/>
      <c r="AN120" s="218"/>
      <c r="AO120" s="218"/>
      <c r="AP120" s="219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25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32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12</v>
      </c>
      <c r="C124" s="51"/>
      <c r="D124" s="51"/>
      <c r="E124" s="51"/>
      <c r="F124" s="51"/>
      <c r="G124" s="52"/>
      <c r="H124" s="225" t="str">
        <f>IF(H74="","",H74)</f>
        <v/>
      </c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7"/>
      <c r="V124" s="62" t="s">
        <v>11</v>
      </c>
      <c r="W124" s="63"/>
      <c r="X124" s="63"/>
      <c r="Y124" s="63"/>
      <c r="Z124" s="63"/>
      <c r="AA124" s="63"/>
      <c r="AB124" s="64"/>
      <c r="AC124" s="65" t="s">
        <v>30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68" t="str">
        <f>IF(V75="","",V75)</f>
        <v/>
      </c>
      <c r="W125" s="69"/>
      <c r="X125" s="69"/>
      <c r="Y125" s="5" t="s">
        <v>17</v>
      </c>
      <c r="Z125" s="69" t="str">
        <f>IF(Z75="","",Z75)</f>
        <v/>
      </c>
      <c r="AA125" s="69"/>
      <c r="AB125" s="231"/>
      <c r="AC125" s="72" t="str">
        <f>IF(AC75="","",AC75)</f>
        <v/>
      </c>
      <c r="AD125" s="73"/>
      <c r="AE125" s="73"/>
      <c r="AF125" s="73"/>
      <c r="AG125" s="73"/>
      <c r="AH125" s="73"/>
      <c r="AI125" s="73"/>
      <c r="AJ125" s="4" t="s">
        <v>15</v>
      </c>
      <c r="AK125" s="131" t="str">
        <f>IF(AK75="","",AK75)</f>
        <v/>
      </c>
      <c r="AL125" s="131"/>
      <c r="AM125" s="131"/>
      <c r="AN125" s="131"/>
      <c r="AO125" s="131"/>
      <c r="AP125" s="132"/>
      <c r="AQ125" s="46"/>
    </row>
    <row r="126" spans="2:44" ht="19.5" customHeight="1">
      <c r="B126" s="133" t="s">
        <v>0</v>
      </c>
      <c r="C126" s="134"/>
      <c r="D126" s="134"/>
      <c r="E126" s="134"/>
      <c r="F126" s="134"/>
      <c r="G126" s="134"/>
      <c r="H126" s="135" t="s">
        <v>10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7"/>
      <c r="V126" s="135" t="s">
        <v>9</v>
      </c>
      <c r="W126" s="136"/>
      <c r="X126" s="136"/>
      <c r="Y126" s="136"/>
      <c r="Z126" s="136"/>
      <c r="AA126" s="136"/>
      <c r="AB126" s="136"/>
      <c r="AC126" s="136"/>
      <c r="AD126" s="136"/>
      <c r="AE126" s="137"/>
      <c r="AF126" s="138" t="s">
        <v>8</v>
      </c>
      <c r="AG126" s="134"/>
      <c r="AH126" s="134"/>
      <c r="AI126" s="139"/>
      <c r="AJ126" s="134" t="s">
        <v>18</v>
      </c>
      <c r="AK126" s="134"/>
      <c r="AL126" s="134"/>
      <c r="AM126" s="134"/>
      <c r="AN126" s="134"/>
      <c r="AO126" s="134"/>
      <c r="AP126" s="140"/>
    </row>
    <row r="127" spans="2:44" ht="19.5" customHeight="1" thickBot="1">
      <c r="B127" s="133" t="s">
        <v>4</v>
      </c>
      <c r="C127" s="134"/>
      <c r="D127" s="134"/>
      <c r="E127" s="134"/>
      <c r="F127" s="134"/>
      <c r="G127" s="134"/>
      <c r="H127" s="142" t="s">
        <v>7</v>
      </c>
      <c r="I127" s="117"/>
      <c r="J127" s="117"/>
      <c r="K127" s="117"/>
      <c r="L127" s="117"/>
      <c r="M127" s="117"/>
      <c r="N127" s="117"/>
      <c r="O127" s="143"/>
      <c r="P127" s="144" t="s">
        <v>5</v>
      </c>
      <c r="Q127" s="117"/>
      <c r="R127" s="117"/>
      <c r="S127" s="117"/>
      <c r="T127" s="117"/>
      <c r="U127" s="118"/>
      <c r="V127" s="142" t="s">
        <v>28</v>
      </c>
      <c r="W127" s="117"/>
      <c r="X127" s="117"/>
      <c r="Y127" s="143"/>
      <c r="Z127" s="117" t="s">
        <v>6</v>
      </c>
      <c r="AA127" s="117"/>
      <c r="AB127" s="117"/>
      <c r="AC127" s="117"/>
      <c r="AD127" s="117"/>
      <c r="AE127" s="118"/>
      <c r="AF127" s="138"/>
      <c r="AG127" s="134"/>
      <c r="AH127" s="134"/>
      <c r="AI127" s="139"/>
      <c r="AJ127" s="134"/>
      <c r="AK127" s="134"/>
      <c r="AL127" s="134"/>
      <c r="AM127" s="136"/>
      <c r="AN127" s="136"/>
      <c r="AO127" s="136"/>
      <c r="AP127" s="141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5"/>
      <c r="W128" s="136"/>
      <c r="X128" s="136"/>
      <c r="Y128" s="136"/>
      <c r="Z128" s="128" t="s">
        <v>26</v>
      </c>
      <c r="AA128" s="129"/>
      <c r="AB128" s="129"/>
      <c r="AC128" s="129"/>
      <c r="AD128" s="129"/>
      <c r="AE128" s="129"/>
      <c r="AF128" s="130" t="str">
        <f>IF(AF113="","",AF113)</f>
        <v/>
      </c>
      <c r="AG128" s="130"/>
      <c r="AH128" s="130"/>
      <c r="AI128" s="44" t="s">
        <v>31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77"/>
      <c r="C129" s="78"/>
      <c r="D129" s="78"/>
      <c r="E129" s="78"/>
      <c r="F129" s="78"/>
      <c r="G129" s="78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3"/>
      <c r="R129" s="83"/>
      <c r="S129" s="83"/>
      <c r="T129" s="83"/>
      <c r="U129" s="84"/>
      <c r="V129" s="42"/>
      <c r="W129" s="10"/>
      <c r="X129" s="10"/>
      <c r="Y129" s="11" t="s">
        <v>1</v>
      </c>
      <c r="Z129" s="12" t="s">
        <v>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79"/>
      <c r="C130" s="80"/>
      <c r="D130" s="80"/>
      <c r="E130" s="80"/>
      <c r="F130" s="80"/>
      <c r="G130" s="80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145" t="str">
        <f>IF(B129="","",+AF128+M130+P130-V130-Z130)</f>
        <v/>
      </c>
      <c r="AG130" s="146"/>
      <c r="AH130" s="146"/>
      <c r="AI130" s="147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81"/>
      <c r="C131" s="82"/>
      <c r="D131" s="82"/>
      <c r="E131" s="82"/>
      <c r="F131" s="82"/>
      <c r="G131" s="82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1</v>
      </c>
      <c r="AF131" s="148"/>
      <c r="AG131" s="149"/>
      <c r="AH131" s="149"/>
      <c r="AI131" s="150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77"/>
      <c r="C132" s="78"/>
      <c r="D132" s="78"/>
      <c r="E132" s="78"/>
      <c r="F132" s="78"/>
      <c r="G132" s="78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3"/>
      <c r="R132" s="83"/>
      <c r="S132" s="83"/>
      <c r="T132" s="83"/>
      <c r="U132" s="84"/>
      <c r="V132" s="43"/>
      <c r="W132" s="16"/>
      <c r="X132" s="16"/>
      <c r="Y132" s="17" t="s">
        <v>1</v>
      </c>
      <c r="Z132" s="18" t="s">
        <v>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1</v>
      </c>
      <c r="AJ132" s="151"/>
      <c r="AK132" s="151"/>
      <c r="AL132" s="151"/>
      <c r="AM132" s="151"/>
      <c r="AN132" s="151"/>
      <c r="AO132" s="151"/>
      <c r="AP132" s="152"/>
      <c r="AQ132" s="10"/>
    </row>
    <row r="133" spans="2:43" ht="12" customHeight="1">
      <c r="B133" s="79"/>
      <c r="C133" s="80"/>
      <c r="D133" s="80"/>
      <c r="E133" s="80"/>
      <c r="F133" s="80"/>
      <c r="G133" s="80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145" t="str">
        <f>IF(B132="","",AF130+M133+P133+-V133-Z133)</f>
        <v/>
      </c>
      <c r="AG133" s="146"/>
      <c r="AH133" s="146"/>
      <c r="AI133" s="147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81"/>
      <c r="C134" s="82"/>
      <c r="D134" s="82"/>
      <c r="E134" s="82"/>
      <c r="F134" s="82"/>
      <c r="G134" s="82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1</v>
      </c>
      <c r="AF134" s="148"/>
      <c r="AG134" s="149"/>
      <c r="AH134" s="149"/>
      <c r="AI134" s="150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77"/>
      <c r="C135" s="78"/>
      <c r="D135" s="78"/>
      <c r="E135" s="78"/>
      <c r="F135" s="78"/>
      <c r="G135" s="78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3"/>
      <c r="R135" s="83"/>
      <c r="S135" s="83"/>
      <c r="T135" s="83"/>
      <c r="U135" s="84"/>
      <c r="V135" s="43"/>
      <c r="W135" s="16"/>
      <c r="X135" s="16"/>
      <c r="Y135" s="17" t="s">
        <v>1</v>
      </c>
      <c r="Z135" s="18" t="s">
        <v>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1</v>
      </c>
      <c r="AJ135" s="151"/>
      <c r="AK135" s="151"/>
      <c r="AL135" s="151"/>
      <c r="AM135" s="151"/>
      <c r="AN135" s="151"/>
      <c r="AO135" s="151"/>
      <c r="AP135" s="152"/>
      <c r="AQ135" s="10"/>
    </row>
    <row r="136" spans="2:43" ht="12" customHeight="1">
      <c r="B136" s="79"/>
      <c r="C136" s="80"/>
      <c r="D136" s="80"/>
      <c r="E136" s="80"/>
      <c r="F136" s="80"/>
      <c r="G136" s="80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145" t="str">
        <f>IF(B135="","",+AF133+M136+P136-V136-Z136)</f>
        <v/>
      </c>
      <c r="AG136" s="146"/>
      <c r="AH136" s="146"/>
      <c r="AI136" s="147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81"/>
      <c r="C137" s="82"/>
      <c r="D137" s="82"/>
      <c r="E137" s="82"/>
      <c r="F137" s="82"/>
      <c r="G137" s="82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1</v>
      </c>
      <c r="AF137" s="148"/>
      <c r="AG137" s="149"/>
      <c r="AH137" s="149"/>
      <c r="AI137" s="150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77"/>
      <c r="C138" s="78"/>
      <c r="D138" s="78"/>
      <c r="E138" s="78"/>
      <c r="F138" s="78"/>
      <c r="G138" s="78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3"/>
      <c r="R138" s="83"/>
      <c r="S138" s="83"/>
      <c r="T138" s="83"/>
      <c r="U138" s="84"/>
      <c r="V138" s="43"/>
      <c r="W138" s="16"/>
      <c r="X138" s="16"/>
      <c r="Y138" s="17" t="s">
        <v>1</v>
      </c>
      <c r="Z138" s="18" t="s">
        <v>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1</v>
      </c>
      <c r="AJ138" s="151"/>
      <c r="AK138" s="151"/>
      <c r="AL138" s="151"/>
      <c r="AM138" s="151"/>
      <c r="AN138" s="151"/>
      <c r="AO138" s="151"/>
      <c r="AP138" s="152"/>
      <c r="AQ138" s="10"/>
    </row>
    <row r="139" spans="2:43" ht="12" customHeight="1">
      <c r="B139" s="79"/>
      <c r="C139" s="80"/>
      <c r="D139" s="80"/>
      <c r="E139" s="80"/>
      <c r="F139" s="80"/>
      <c r="G139" s="80"/>
      <c r="H139" s="91"/>
      <c r="I139" s="92"/>
      <c r="J139" s="92"/>
      <c r="K139" s="92"/>
      <c r="L139" s="93"/>
      <c r="M139" s="153"/>
      <c r="N139" s="154"/>
      <c r="O139" s="155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145" t="str">
        <f>IF(B138="","",+AF136+M139+P139-V139-Z139)</f>
        <v/>
      </c>
      <c r="AG139" s="146"/>
      <c r="AH139" s="146"/>
      <c r="AI139" s="147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81"/>
      <c r="C140" s="82"/>
      <c r="D140" s="82"/>
      <c r="E140" s="82"/>
      <c r="F140" s="82"/>
      <c r="G140" s="82"/>
      <c r="H140" s="94"/>
      <c r="I140" s="95"/>
      <c r="J140" s="95"/>
      <c r="K140" s="95"/>
      <c r="L140" s="96"/>
      <c r="M140" s="156"/>
      <c r="N140" s="157"/>
      <c r="O140" s="158"/>
      <c r="P140" s="115"/>
      <c r="Q140" s="116"/>
      <c r="R140" s="116"/>
      <c r="S140" s="116"/>
      <c r="T140" s="116"/>
      <c r="U140" s="41" t="s">
        <v>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1</v>
      </c>
      <c r="AF140" s="148"/>
      <c r="AG140" s="149"/>
      <c r="AH140" s="149"/>
      <c r="AI140" s="150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77"/>
      <c r="C141" s="78"/>
      <c r="D141" s="78"/>
      <c r="E141" s="78"/>
      <c r="F141" s="78"/>
      <c r="G141" s="78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3"/>
      <c r="R141" s="83"/>
      <c r="S141" s="83"/>
      <c r="T141" s="83"/>
      <c r="U141" s="84"/>
      <c r="V141" s="43"/>
      <c r="W141" s="16"/>
      <c r="X141" s="16"/>
      <c r="Y141" s="17" t="s">
        <v>1</v>
      </c>
      <c r="Z141" s="18" t="s">
        <v>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1</v>
      </c>
      <c r="AJ141" s="151"/>
      <c r="AK141" s="151"/>
      <c r="AL141" s="151"/>
      <c r="AM141" s="151"/>
      <c r="AN141" s="151"/>
      <c r="AO141" s="151"/>
      <c r="AP141" s="152"/>
      <c r="AQ141" s="10"/>
    </row>
    <row r="142" spans="2:43" ht="12" customHeight="1">
      <c r="B142" s="79"/>
      <c r="C142" s="80"/>
      <c r="D142" s="80"/>
      <c r="E142" s="80"/>
      <c r="F142" s="80"/>
      <c r="G142" s="80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145" t="str">
        <f>IF(B141="","",+AF139+M142+P142-V142-Z142)</f>
        <v/>
      </c>
      <c r="AG142" s="146"/>
      <c r="AH142" s="146"/>
      <c r="AI142" s="147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81"/>
      <c r="C143" s="82"/>
      <c r="D143" s="82"/>
      <c r="E143" s="82"/>
      <c r="F143" s="82"/>
      <c r="G143" s="82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1</v>
      </c>
      <c r="AF143" s="148"/>
      <c r="AG143" s="149"/>
      <c r="AH143" s="149"/>
      <c r="AI143" s="150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77"/>
      <c r="C144" s="78"/>
      <c r="D144" s="78"/>
      <c r="E144" s="78"/>
      <c r="F144" s="78"/>
      <c r="G144" s="78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3"/>
      <c r="R144" s="83"/>
      <c r="S144" s="83"/>
      <c r="T144" s="83"/>
      <c r="U144" s="84"/>
      <c r="V144" s="43"/>
      <c r="W144" s="16"/>
      <c r="X144" s="16"/>
      <c r="Y144" s="17" t="s">
        <v>1</v>
      </c>
      <c r="Z144" s="18" t="s">
        <v>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1</v>
      </c>
      <c r="AJ144" s="151"/>
      <c r="AK144" s="151"/>
      <c r="AL144" s="151"/>
      <c r="AM144" s="151"/>
      <c r="AN144" s="151"/>
      <c r="AO144" s="151"/>
      <c r="AP144" s="152"/>
      <c r="AQ144" s="10"/>
    </row>
    <row r="145" spans="2:43" ht="12" customHeight="1">
      <c r="B145" s="79"/>
      <c r="C145" s="80"/>
      <c r="D145" s="80"/>
      <c r="E145" s="80"/>
      <c r="F145" s="80"/>
      <c r="G145" s="80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145" t="str">
        <f>IF(B144="","",+AF142+M145+P145-V145-Z145)</f>
        <v/>
      </c>
      <c r="AG145" s="146"/>
      <c r="AH145" s="146"/>
      <c r="AI145" s="147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81"/>
      <c r="C146" s="82"/>
      <c r="D146" s="82"/>
      <c r="E146" s="82"/>
      <c r="F146" s="82"/>
      <c r="G146" s="82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1</v>
      </c>
      <c r="AF146" s="148"/>
      <c r="AG146" s="149"/>
      <c r="AH146" s="149"/>
      <c r="AI146" s="150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77"/>
      <c r="C147" s="78"/>
      <c r="D147" s="78"/>
      <c r="E147" s="78"/>
      <c r="F147" s="78"/>
      <c r="G147" s="78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3"/>
      <c r="R147" s="83"/>
      <c r="S147" s="83"/>
      <c r="T147" s="83"/>
      <c r="U147" s="84"/>
      <c r="V147" s="43"/>
      <c r="W147" s="16"/>
      <c r="X147" s="16"/>
      <c r="Y147" s="17" t="s">
        <v>1</v>
      </c>
      <c r="Z147" s="18" t="s">
        <v>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1</v>
      </c>
      <c r="AJ147" s="151"/>
      <c r="AK147" s="151"/>
      <c r="AL147" s="151"/>
      <c r="AM147" s="151"/>
      <c r="AN147" s="151"/>
      <c r="AO147" s="151"/>
      <c r="AP147" s="152"/>
      <c r="AQ147" s="10"/>
    </row>
    <row r="148" spans="2:43" ht="12" customHeight="1">
      <c r="B148" s="79"/>
      <c r="C148" s="80"/>
      <c r="D148" s="80"/>
      <c r="E148" s="80"/>
      <c r="F148" s="80"/>
      <c r="G148" s="80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145" t="str">
        <f>IF(B147="","",+AF145+M148+P148-V148-Z148)</f>
        <v/>
      </c>
      <c r="AG148" s="146"/>
      <c r="AH148" s="146"/>
      <c r="AI148" s="147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81"/>
      <c r="C149" s="82"/>
      <c r="D149" s="82"/>
      <c r="E149" s="82"/>
      <c r="F149" s="82"/>
      <c r="G149" s="82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1</v>
      </c>
      <c r="AF149" s="148"/>
      <c r="AG149" s="149"/>
      <c r="AH149" s="149"/>
      <c r="AI149" s="150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77"/>
      <c r="C150" s="78"/>
      <c r="D150" s="78"/>
      <c r="E150" s="78"/>
      <c r="F150" s="78"/>
      <c r="G150" s="78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3"/>
      <c r="R150" s="83"/>
      <c r="S150" s="83"/>
      <c r="T150" s="83"/>
      <c r="U150" s="84"/>
      <c r="V150" s="43"/>
      <c r="W150" s="16"/>
      <c r="X150" s="16"/>
      <c r="Y150" s="17" t="s">
        <v>1</v>
      </c>
      <c r="Z150" s="18" t="s">
        <v>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1</v>
      </c>
      <c r="AJ150" s="151"/>
      <c r="AK150" s="151"/>
      <c r="AL150" s="151"/>
      <c r="AM150" s="151"/>
      <c r="AN150" s="151"/>
      <c r="AO150" s="151"/>
      <c r="AP150" s="152"/>
      <c r="AQ150" s="10"/>
    </row>
    <row r="151" spans="2:43" ht="12" customHeight="1">
      <c r="B151" s="79"/>
      <c r="C151" s="80"/>
      <c r="D151" s="80"/>
      <c r="E151" s="80"/>
      <c r="F151" s="80"/>
      <c r="G151" s="80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145" t="str">
        <f>IF(B150="","",+AF148+M151+P151-V151-Z151)</f>
        <v/>
      </c>
      <c r="AG151" s="146"/>
      <c r="AH151" s="146"/>
      <c r="AI151" s="147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81"/>
      <c r="C152" s="82"/>
      <c r="D152" s="82"/>
      <c r="E152" s="82"/>
      <c r="F152" s="82"/>
      <c r="G152" s="82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1</v>
      </c>
      <c r="AF152" s="148"/>
      <c r="AG152" s="149"/>
      <c r="AH152" s="149"/>
      <c r="AI152" s="150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77"/>
      <c r="C153" s="78"/>
      <c r="D153" s="78"/>
      <c r="E153" s="78"/>
      <c r="F153" s="78"/>
      <c r="G153" s="78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3"/>
      <c r="R153" s="83"/>
      <c r="S153" s="83"/>
      <c r="T153" s="83"/>
      <c r="U153" s="84"/>
      <c r="V153" s="43"/>
      <c r="W153" s="16"/>
      <c r="X153" s="16"/>
      <c r="Y153" s="17" t="s">
        <v>1</v>
      </c>
      <c r="Z153" s="18" t="s">
        <v>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1</v>
      </c>
      <c r="AJ153" s="151"/>
      <c r="AK153" s="151"/>
      <c r="AL153" s="151"/>
      <c r="AM153" s="151"/>
      <c r="AN153" s="151"/>
      <c r="AO153" s="151"/>
      <c r="AP153" s="152"/>
      <c r="AQ153" s="10"/>
    </row>
    <row r="154" spans="2:43" ht="12" customHeight="1">
      <c r="B154" s="79"/>
      <c r="C154" s="80"/>
      <c r="D154" s="80"/>
      <c r="E154" s="80"/>
      <c r="F154" s="80"/>
      <c r="G154" s="80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145" t="str">
        <f>IF(B153="","",+AF151+M154+P154-V154-Z154)</f>
        <v/>
      </c>
      <c r="AG154" s="146"/>
      <c r="AH154" s="146"/>
      <c r="AI154" s="147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81"/>
      <c r="C155" s="82"/>
      <c r="D155" s="82"/>
      <c r="E155" s="82"/>
      <c r="F155" s="82"/>
      <c r="G155" s="82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1</v>
      </c>
      <c r="AF155" s="148"/>
      <c r="AG155" s="149"/>
      <c r="AH155" s="149"/>
      <c r="AI155" s="150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77"/>
      <c r="C156" s="78"/>
      <c r="D156" s="78"/>
      <c r="E156" s="78"/>
      <c r="F156" s="78"/>
      <c r="G156" s="78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3"/>
      <c r="R156" s="83"/>
      <c r="S156" s="83"/>
      <c r="T156" s="83"/>
      <c r="U156" s="84"/>
      <c r="V156" s="43"/>
      <c r="W156" s="16"/>
      <c r="X156" s="16"/>
      <c r="Y156" s="17" t="s">
        <v>1</v>
      </c>
      <c r="Z156" s="18" t="s">
        <v>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1</v>
      </c>
      <c r="AJ156" s="151"/>
      <c r="AK156" s="151"/>
      <c r="AL156" s="151"/>
      <c r="AM156" s="151"/>
      <c r="AN156" s="151"/>
      <c r="AO156" s="151"/>
      <c r="AP156" s="152"/>
      <c r="AQ156" s="10"/>
    </row>
    <row r="157" spans="2:43" ht="12" customHeight="1">
      <c r="B157" s="79"/>
      <c r="C157" s="80"/>
      <c r="D157" s="80"/>
      <c r="E157" s="80"/>
      <c r="F157" s="80"/>
      <c r="G157" s="80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145" t="str">
        <f>IF(B156="","",+AF154+M157+P157-V157-Z157)</f>
        <v/>
      </c>
      <c r="AG157" s="146"/>
      <c r="AH157" s="146"/>
      <c r="AI157" s="147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81"/>
      <c r="C158" s="82"/>
      <c r="D158" s="82"/>
      <c r="E158" s="82"/>
      <c r="F158" s="82"/>
      <c r="G158" s="82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1</v>
      </c>
      <c r="AF158" s="148"/>
      <c r="AG158" s="149"/>
      <c r="AH158" s="149"/>
      <c r="AI158" s="150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77"/>
      <c r="C159" s="78"/>
      <c r="D159" s="78"/>
      <c r="E159" s="78"/>
      <c r="F159" s="78"/>
      <c r="G159" s="78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3"/>
      <c r="R159" s="83"/>
      <c r="S159" s="83"/>
      <c r="T159" s="83"/>
      <c r="U159" s="84"/>
      <c r="V159" s="43"/>
      <c r="W159" s="16"/>
      <c r="X159" s="16"/>
      <c r="Y159" s="17" t="s">
        <v>1</v>
      </c>
      <c r="Z159" s="18" t="s">
        <v>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1</v>
      </c>
      <c r="AJ159" s="151"/>
      <c r="AK159" s="151"/>
      <c r="AL159" s="151"/>
      <c r="AM159" s="151"/>
      <c r="AN159" s="151"/>
      <c r="AO159" s="151"/>
      <c r="AP159" s="152"/>
      <c r="AQ159" s="10"/>
    </row>
    <row r="160" spans="2:43" ht="12" customHeight="1">
      <c r="B160" s="79"/>
      <c r="C160" s="80"/>
      <c r="D160" s="80"/>
      <c r="E160" s="80"/>
      <c r="F160" s="80"/>
      <c r="G160" s="80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145" t="str">
        <f>IF(B159="","",+AF157+M160+P160-V160-Z160)</f>
        <v/>
      </c>
      <c r="AG160" s="146"/>
      <c r="AH160" s="146"/>
      <c r="AI160" s="147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81"/>
      <c r="C161" s="82"/>
      <c r="D161" s="82"/>
      <c r="E161" s="82"/>
      <c r="F161" s="82"/>
      <c r="G161" s="82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1</v>
      </c>
      <c r="AF161" s="148"/>
      <c r="AG161" s="149"/>
      <c r="AH161" s="149"/>
      <c r="AI161" s="150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77"/>
      <c r="C162" s="78"/>
      <c r="D162" s="78"/>
      <c r="E162" s="78"/>
      <c r="F162" s="78"/>
      <c r="G162" s="78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3"/>
      <c r="R162" s="83"/>
      <c r="S162" s="83"/>
      <c r="T162" s="83"/>
      <c r="U162" s="84"/>
      <c r="V162" s="43"/>
      <c r="W162" s="16"/>
      <c r="X162" s="16"/>
      <c r="Y162" s="17" t="s">
        <v>1</v>
      </c>
      <c r="Z162" s="18" t="s">
        <v>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1</v>
      </c>
      <c r="AJ162" s="151"/>
      <c r="AK162" s="151"/>
      <c r="AL162" s="151"/>
      <c r="AM162" s="151"/>
      <c r="AN162" s="151"/>
      <c r="AO162" s="151"/>
      <c r="AP162" s="152"/>
      <c r="AQ162" s="10"/>
    </row>
    <row r="163" spans="2:44" ht="12" customHeight="1">
      <c r="B163" s="79"/>
      <c r="C163" s="80"/>
      <c r="D163" s="80"/>
      <c r="E163" s="80"/>
      <c r="F163" s="80"/>
      <c r="G163" s="80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145" t="str">
        <f>IF(B162="","",+AF160+M163+P163-V163-Z163)</f>
        <v/>
      </c>
      <c r="AG163" s="146"/>
      <c r="AH163" s="146"/>
      <c r="AI163" s="147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191"/>
      <c r="C164" s="192"/>
      <c r="D164" s="192"/>
      <c r="E164" s="192"/>
      <c r="F164" s="192"/>
      <c r="G164" s="192"/>
      <c r="H164" s="195"/>
      <c r="I164" s="196"/>
      <c r="J164" s="196"/>
      <c r="K164" s="196"/>
      <c r="L164" s="197"/>
      <c r="M164" s="198"/>
      <c r="N164" s="199"/>
      <c r="O164" s="200"/>
      <c r="P164" s="201"/>
      <c r="Q164" s="202"/>
      <c r="R164" s="202"/>
      <c r="S164" s="202"/>
      <c r="T164" s="202"/>
      <c r="U164" s="40" t="s">
        <v>1</v>
      </c>
      <c r="V164" s="203"/>
      <c r="W164" s="204"/>
      <c r="X164" s="204"/>
      <c r="Y164" s="205"/>
      <c r="Z164" s="201"/>
      <c r="AA164" s="202"/>
      <c r="AB164" s="202"/>
      <c r="AC164" s="202"/>
      <c r="AD164" s="202"/>
      <c r="AE164" s="40" t="s">
        <v>1</v>
      </c>
      <c r="AF164" s="222"/>
      <c r="AG164" s="223"/>
      <c r="AH164" s="223"/>
      <c r="AI164" s="224"/>
      <c r="AJ164" s="193"/>
      <c r="AK164" s="193"/>
      <c r="AL164" s="193"/>
      <c r="AM164" s="193"/>
      <c r="AN164" s="193"/>
      <c r="AO164" s="193"/>
      <c r="AP164" s="194"/>
      <c r="AQ164" s="10"/>
    </row>
    <row r="165" spans="2:44" ht="15.75" customHeight="1">
      <c r="B165" s="159" t="s">
        <v>22</v>
      </c>
      <c r="C165" s="160"/>
      <c r="D165" s="160"/>
      <c r="E165" s="160"/>
      <c r="F165" s="160"/>
      <c r="G165" s="160"/>
      <c r="H165" s="165"/>
      <c r="I165" s="166"/>
      <c r="J165" s="166"/>
      <c r="K165" s="166"/>
      <c r="L165" s="167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4" t="s">
        <v>27</v>
      </c>
      <c r="AG165" s="160"/>
      <c r="AH165" s="160"/>
      <c r="AI165" s="175"/>
      <c r="AJ165" s="180" t="s">
        <v>29</v>
      </c>
      <c r="AK165" s="181"/>
      <c r="AL165" s="181"/>
      <c r="AM165" s="181"/>
      <c r="AN165" s="181"/>
      <c r="AO165" s="181"/>
      <c r="AP165" s="182"/>
      <c r="AQ165" s="10"/>
    </row>
    <row r="166" spans="2:44" ht="15.75" customHeight="1">
      <c r="B166" s="161"/>
      <c r="C166" s="162"/>
      <c r="D166" s="162"/>
      <c r="E166" s="162"/>
      <c r="F166" s="162"/>
      <c r="G166" s="162"/>
      <c r="H166" s="168"/>
      <c r="I166" s="169"/>
      <c r="J166" s="169"/>
      <c r="K166" s="169"/>
      <c r="L166" s="170"/>
      <c r="M166" s="28" t="s">
        <v>23</v>
      </c>
      <c r="N166" s="183">
        <f>IF(SUM(M130,M133,M136,M139,M142,M145,M148,M151,M154,M157,M160,M163)=0,0,SUM(M130,M133,M136,M139,M142,M145,M148,M151,M154,M157,M160,M163))</f>
        <v>0</v>
      </c>
      <c r="O166" s="184"/>
      <c r="P166" s="29" t="s">
        <v>23</v>
      </c>
      <c r="Q166" s="185">
        <f>IF(SUM(P130,P133,P136,P139,P142,P145,P148,P151,P154,P157,P160,P163)=0,0,SUM(P130,P133,P136,P139,P142,P145,P148,P151,P154,P157,P160,P163))</f>
        <v>0</v>
      </c>
      <c r="R166" s="185"/>
      <c r="S166" s="185"/>
      <c r="T166" s="185"/>
      <c r="U166" s="186"/>
      <c r="V166" s="30" t="s">
        <v>23</v>
      </c>
      <c r="W166" s="187">
        <f>IF(SUM(V130,V133,V136,V139,V142,V145,V148,V151,V154,V157,V160,V163)=0,0,SUM(V130,V133,V136,V139,V142,V145,V148,V151,V154,V157,V160,V163))</f>
        <v>0</v>
      </c>
      <c r="X166" s="187"/>
      <c r="Y166" s="188"/>
      <c r="Z166" s="29" t="s">
        <v>23</v>
      </c>
      <c r="AA166" s="185">
        <f>IF(SUM(Z130,Z133,Z136,Z139,Z142,Z145,Z148,Z151,Z154,Z157,Z160,Z163)=0,0,SUM(Z130,Z133,Z136,Z139,Z142,Z145,Z148,Z151,Z154,Z157,Z160,Z163))</f>
        <v>0</v>
      </c>
      <c r="AB166" s="185"/>
      <c r="AC166" s="185"/>
      <c r="AD166" s="185"/>
      <c r="AE166" s="186"/>
      <c r="AF166" s="176"/>
      <c r="AG166" s="162"/>
      <c r="AH166" s="162"/>
      <c r="AI166" s="177"/>
      <c r="AJ166" s="189"/>
      <c r="AK166" s="189"/>
      <c r="AL166" s="189"/>
      <c r="AM166" s="189"/>
      <c r="AN166" s="189"/>
      <c r="AO166" s="189"/>
      <c r="AP166" s="190"/>
      <c r="AQ166" s="10"/>
    </row>
    <row r="167" spans="2:44" ht="15.75" customHeight="1">
      <c r="B167" s="161"/>
      <c r="C167" s="162"/>
      <c r="D167" s="162"/>
      <c r="E167" s="162"/>
      <c r="F167" s="162"/>
      <c r="G167" s="162"/>
      <c r="H167" s="168"/>
      <c r="I167" s="169"/>
      <c r="J167" s="169"/>
      <c r="K167" s="169"/>
      <c r="L167" s="170"/>
      <c r="M167" s="21" t="s">
        <v>24</v>
      </c>
      <c r="N167" s="210">
        <f>IF(N166=0,N117,N117+N166)</f>
        <v>0</v>
      </c>
      <c r="O167" s="211"/>
      <c r="P167" s="22" t="s">
        <v>24</v>
      </c>
      <c r="Q167" s="212">
        <f>IF(Q166=0,Q117,Q117+Q166)</f>
        <v>0</v>
      </c>
      <c r="R167" s="212"/>
      <c r="S167" s="212"/>
      <c r="T167" s="212"/>
      <c r="U167" s="213"/>
      <c r="V167" s="23" t="s">
        <v>24</v>
      </c>
      <c r="W167" s="214">
        <f>IF(W166=0,W117,W117+W166)</f>
        <v>0</v>
      </c>
      <c r="X167" s="214"/>
      <c r="Y167" s="215"/>
      <c r="Z167" s="22" t="s">
        <v>24</v>
      </c>
      <c r="AA167" s="212">
        <f>IF(AA166=0,AA117,AA117+AA166)</f>
        <v>0</v>
      </c>
      <c r="AB167" s="212"/>
      <c r="AC167" s="212"/>
      <c r="AD167" s="212"/>
      <c r="AE167" s="213"/>
      <c r="AF167" s="176"/>
      <c r="AG167" s="162"/>
      <c r="AH167" s="162"/>
      <c r="AI167" s="177"/>
      <c r="AJ167" s="216"/>
      <c r="AK167" s="216"/>
      <c r="AL167" s="216"/>
      <c r="AM167" s="216"/>
      <c r="AN167" s="216"/>
      <c r="AO167" s="216"/>
      <c r="AP167" s="217"/>
      <c r="AQ167" s="10"/>
    </row>
    <row r="168" spans="2:44" ht="15.75" customHeight="1">
      <c r="B168" s="161"/>
      <c r="C168" s="162"/>
      <c r="D168" s="162"/>
      <c r="E168" s="162"/>
      <c r="F168" s="162"/>
      <c r="G168" s="162"/>
      <c r="H168" s="168"/>
      <c r="I168" s="169"/>
      <c r="J168" s="169"/>
      <c r="K168" s="169"/>
      <c r="L168" s="170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6"/>
      <c r="AG168" s="162"/>
      <c r="AH168" s="162"/>
      <c r="AI168" s="177"/>
      <c r="AJ168" s="216"/>
      <c r="AK168" s="216"/>
      <c r="AL168" s="216"/>
      <c r="AM168" s="216"/>
      <c r="AN168" s="216"/>
      <c r="AO168" s="216"/>
      <c r="AP168" s="217"/>
      <c r="AQ168" s="10"/>
    </row>
    <row r="169" spans="2:44" ht="15.75" customHeight="1">
      <c r="B169" s="161"/>
      <c r="C169" s="162"/>
      <c r="D169" s="162"/>
      <c r="E169" s="162"/>
      <c r="F169" s="162"/>
      <c r="G169" s="162"/>
      <c r="H169" s="168"/>
      <c r="I169" s="169"/>
      <c r="J169" s="169"/>
      <c r="K169" s="169"/>
      <c r="L169" s="170"/>
      <c r="M169" s="28" t="s">
        <v>23</v>
      </c>
      <c r="N169" s="183">
        <f>IF(N166=0,0,N166*320)</f>
        <v>0</v>
      </c>
      <c r="O169" s="184"/>
      <c r="P169" s="29" t="s">
        <v>23</v>
      </c>
      <c r="Q169" s="185">
        <f>IF(Q166=0,0,Q166*320)</f>
        <v>0</v>
      </c>
      <c r="R169" s="185"/>
      <c r="S169" s="185"/>
      <c r="T169" s="185"/>
      <c r="U169" s="186"/>
      <c r="V169" s="30" t="s">
        <v>23</v>
      </c>
      <c r="W169" s="187">
        <f>IF(W166=0,0,W166*320)</f>
        <v>0</v>
      </c>
      <c r="X169" s="187"/>
      <c r="Y169" s="188"/>
      <c r="Z169" s="29" t="s">
        <v>23</v>
      </c>
      <c r="AA169" s="185">
        <f>IF(AA166=0,0,AA166*320)</f>
        <v>0</v>
      </c>
      <c r="AB169" s="185"/>
      <c r="AC169" s="185"/>
      <c r="AD169" s="185"/>
      <c r="AE169" s="186"/>
      <c r="AF169" s="176"/>
      <c r="AG169" s="162"/>
      <c r="AH169" s="162"/>
      <c r="AI169" s="177"/>
      <c r="AJ169" s="216"/>
      <c r="AK169" s="216"/>
      <c r="AL169" s="216"/>
      <c r="AM169" s="216"/>
      <c r="AN169" s="216"/>
      <c r="AO169" s="216"/>
      <c r="AP169" s="217"/>
      <c r="AQ169" s="10"/>
    </row>
    <row r="170" spans="2:44" ht="15.75" customHeight="1" thickBot="1">
      <c r="B170" s="163"/>
      <c r="C170" s="164"/>
      <c r="D170" s="164"/>
      <c r="E170" s="164"/>
      <c r="F170" s="164"/>
      <c r="G170" s="164"/>
      <c r="H170" s="171"/>
      <c r="I170" s="172"/>
      <c r="J170" s="172"/>
      <c r="K170" s="172"/>
      <c r="L170" s="173"/>
      <c r="M170" s="31" t="s">
        <v>24</v>
      </c>
      <c r="N170" s="220">
        <f>IF(N167=0,0,N167*320)</f>
        <v>0</v>
      </c>
      <c r="O170" s="221"/>
      <c r="P170" s="32" t="s">
        <v>24</v>
      </c>
      <c r="Q170" s="206">
        <f>IF(Q167=0,0,Q167*320)</f>
        <v>0</v>
      </c>
      <c r="R170" s="206"/>
      <c r="S170" s="206"/>
      <c r="T170" s="206"/>
      <c r="U170" s="207"/>
      <c r="V170" s="33" t="s">
        <v>24</v>
      </c>
      <c r="W170" s="208">
        <f>IF(W167=0,0,W167*320)</f>
        <v>0</v>
      </c>
      <c r="X170" s="208"/>
      <c r="Y170" s="209"/>
      <c r="Z170" s="32" t="s">
        <v>24</v>
      </c>
      <c r="AA170" s="206">
        <f>IF(AA167=0,0,AA167*320)</f>
        <v>0</v>
      </c>
      <c r="AB170" s="206"/>
      <c r="AC170" s="206"/>
      <c r="AD170" s="206"/>
      <c r="AE170" s="207"/>
      <c r="AF170" s="178"/>
      <c r="AG170" s="164"/>
      <c r="AH170" s="164"/>
      <c r="AI170" s="179"/>
      <c r="AJ170" s="218"/>
      <c r="AK170" s="218"/>
      <c r="AL170" s="218"/>
      <c r="AM170" s="218"/>
      <c r="AN170" s="218"/>
      <c r="AO170" s="218"/>
      <c r="AP170" s="219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25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32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12</v>
      </c>
      <c r="C174" s="51"/>
      <c r="D174" s="51"/>
      <c r="E174" s="51"/>
      <c r="F174" s="51"/>
      <c r="G174" s="52"/>
      <c r="H174" s="225" t="str">
        <f>IF(H124="","",H124)</f>
        <v/>
      </c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  <c r="V174" s="62" t="s">
        <v>11</v>
      </c>
      <c r="W174" s="63"/>
      <c r="X174" s="63"/>
      <c r="Y174" s="63"/>
      <c r="Z174" s="63"/>
      <c r="AA174" s="63"/>
      <c r="AB174" s="64"/>
      <c r="AC174" s="65" t="s">
        <v>30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30"/>
      <c r="V175" s="68" t="str">
        <f>IF(V125="","",V125)</f>
        <v/>
      </c>
      <c r="W175" s="69"/>
      <c r="X175" s="69"/>
      <c r="Y175" s="5" t="s">
        <v>17</v>
      </c>
      <c r="Z175" s="69" t="str">
        <f>IF(Z125="","",Z125)</f>
        <v/>
      </c>
      <c r="AA175" s="69"/>
      <c r="AB175" s="231"/>
      <c r="AC175" s="72" t="str">
        <f>IF(AC125="","",AC125)</f>
        <v/>
      </c>
      <c r="AD175" s="73"/>
      <c r="AE175" s="73"/>
      <c r="AF175" s="73"/>
      <c r="AG175" s="73"/>
      <c r="AH175" s="73"/>
      <c r="AI175" s="73"/>
      <c r="AJ175" s="4" t="s">
        <v>15</v>
      </c>
      <c r="AK175" s="131" t="str">
        <f>IF(AK125="","",AK125)</f>
        <v/>
      </c>
      <c r="AL175" s="131"/>
      <c r="AM175" s="131"/>
      <c r="AN175" s="131"/>
      <c r="AO175" s="131"/>
      <c r="AP175" s="132"/>
      <c r="AQ175" s="46"/>
    </row>
    <row r="176" spans="2:44" ht="19.5" customHeight="1">
      <c r="B176" s="133" t="s">
        <v>0</v>
      </c>
      <c r="C176" s="134"/>
      <c r="D176" s="134"/>
      <c r="E176" s="134"/>
      <c r="F176" s="134"/>
      <c r="G176" s="134"/>
      <c r="H176" s="135" t="s">
        <v>10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135" t="s">
        <v>9</v>
      </c>
      <c r="W176" s="136"/>
      <c r="X176" s="136"/>
      <c r="Y176" s="136"/>
      <c r="Z176" s="136"/>
      <c r="AA176" s="136"/>
      <c r="AB176" s="136"/>
      <c r="AC176" s="136"/>
      <c r="AD176" s="136"/>
      <c r="AE176" s="137"/>
      <c r="AF176" s="138" t="s">
        <v>8</v>
      </c>
      <c r="AG176" s="134"/>
      <c r="AH176" s="134"/>
      <c r="AI176" s="139"/>
      <c r="AJ176" s="134" t="s">
        <v>18</v>
      </c>
      <c r="AK176" s="134"/>
      <c r="AL176" s="134"/>
      <c r="AM176" s="134"/>
      <c r="AN176" s="134"/>
      <c r="AO176" s="134"/>
      <c r="AP176" s="140"/>
    </row>
    <row r="177" spans="2:43" ht="19.5" customHeight="1" thickBot="1">
      <c r="B177" s="133" t="s">
        <v>4</v>
      </c>
      <c r="C177" s="134"/>
      <c r="D177" s="134"/>
      <c r="E177" s="134"/>
      <c r="F177" s="134"/>
      <c r="G177" s="134"/>
      <c r="H177" s="142" t="s">
        <v>7</v>
      </c>
      <c r="I177" s="117"/>
      <c r="J177" s="117"/>
      <c r="K177" s="117"/>
      <c r="L177" s="117"/>
      <c r="M177" s="117"/>
      <c r="N177" s="117"/>
      <c r="O177" s="143"/>
      <c r="P177" s="144" t="s">
        <v>5</v>
      </c>
      <c r="Q177" s="117"/>
      <c r="R177" s="117"/>
      <c r="S177" s="117"/>
      <c r="T177" s="117"/>
      <c r="U177" s="118"/>
      <c r="V177" s="142" t="s">
        <v>28</v>
      </c>
      <c r="W177" s="117"/>
      <c r="X177" s="117"/>
      <c r="Y177" s="143"/>
      <c r="Z177" s="117" t="s">
        <v>6</v>
      </c>
      <c r="AA177" s="117"/>
      <c r="AB177" s="117"/>
      <c r="AC177" s="117"/>
      <c r="AD177" s="117"/>
      <c r="AE177" s="118"/>
      <c r="AF177" s="138"/>
      <c r="AG177" s="134"/>
      <c r="AH177" s="134"/>
      <c r="AI177" s="139"/>
      <c r="AJ177" s="134"/>
      <c r="AK177" s="134"/>
      <c r="AL177" s="134"/>
      <c r="AM177" s="136"/>
      <c r="AN177" s="136"/>
      <c r="AO177" s="136"/>
      <c r="AP177" s="141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5"/>
      <c r="W178" s="136"/>
      <c r="X178" s="136"/>
      <c r="Y178" s="136"/>
      <c r="Z178" s="128" t="s">
        <v>26</v>
      </c>
      <c r="AA178" s="129"/>
      <c r="AB178" s="129"/>
      <c r="AC178" s="129"/>
      <c r="AD178" s="129"/>
      <c r="AE178" s="129"/>
      <c r="AF178" s="130" t="str">
        <f>IF(AF163="","",AF163)</f>
        <v/>
      </c>
      <c r="AG178" s="130"/>
      <c r="AH178" s="130"/>
      <c r="AI178" s="44" t="s">
        <v>31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77"/>
      <c r="C179" s="78"/>
      <c r="D179" s="78"/>
      <c r="E179" s="78"/>
      <c r="F179" s="78"/>
      <c r="G179" s="78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3"/>
      <c r="R179" s="83"/>
      <c r="S179" s="83"/>
      <c r="T179" s="83"/>
      <c r="U179" s="84"/>
      <c r="V179" s="42"/>
      <c r="W179" s="10"/>
      <c r="X179" s="10"/>
      <c r="Y179" s="11" t="s">
        <v>1</v>
      </c>
      <c r="Z179" s="12" t="s">
        <v>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79"/>
      <c r="C180" s="80"/>
      <c r="D180" s="80"/>
      <c r="E180" s="80"/>
      <c r="F180" s="80"/>
      <c r="G180" s="80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145" t="str">
        <f>IF(B179="","",+AF178+M180+P180-V180-Z180)</f>
        <v/>
      </c>
      <c r="AG180" s="146"/>
      <c r="AH180" s="146"/>
      <c r="AI180" s="147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81"/>
      <c r="C181" s="82"/>
      <c r="D181" s="82"/>
      <c r="E181" s="82"/>
      <c r="F181" s="82"/>
      <c r="G181" s="82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1</v>
      </c>
      <c r="AF181" s="148"/>
      <c r="AG181" s="149"/>
      <c r="AH181" s="149"/>
      <c r="AI181" s="150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77"/>
      <c r="C182" s="78"/>
      <c r="D182" s="78"/>
      <c r="E182" s="78"/>
      <c r="F182" s="78"/>
      <c r="G182" s="78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3"/>
      <c r="R182" s="83"/>
      <c r="S182" s="83"/>
      <c r="T182" s="83"/>
      <c r="U182" s="84"/>
      <c r="V182" s="43"/>
      <c r="W182" s="16"/>
      <c r="X182" s="16"/>
      <c r="Y182" s="17" t="s">
        <v>1</v>
      </c>
      <c r="Z182" s="18" t="s">
        <v>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1</v>
      </c>
      <c r="AJ182" s="151"/>
      <c r="AK182" s="151"/>
      <c r="AL182" s="151"/>
      <c r="AM182" s="151"/>
      <c r="AN182" s="151"/>
      <c r="AO182" s="151"/>
      <c r="AP182" s="152"/>
      <c r="AQ182" s="10"/>
    </row>
    <row r="183" spans="2:43" ht="12" customHeight="1">
      <c r="B183" s="79"/>
      <c r="C183" s="80"/>
      <c r="D183" s="80"/>
      <c r="E183" s="80"/>
      <c r="F183" s="80"/>
      <c r="G183" s="80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145" t="str">
        <f>IF(B182="","",AF180+M183+P183+-V183-Z183)</f>
        <v/>
      </c>
      <c r="AG183" s="146"/>
      <c r="AH183" s="146"/>
      <c r="AI183" s="147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81"/>
      <c r="C184" s="82"/>
      <c r="D184" s="82"/>
      <c r="E184" s="82"/>
      <c r="F184" s="82"/>
      <c r="G184" s="82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1</v>
      </c>
      <c r="AF184" s="148"/>
      <c r="AG184" s="149"/>
      <c r="AH184" s="149"/>
      <c r="AI184" s="150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77"/>
      <c r="C185" s="78"/>
      <c r="D185" s="78"/>
      <c r="E185" s="78"/>
      <c r="F185" s="78"/>
      <c r="G185" s="78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3"/>
      <c r="R185" s="83"/>
      <c r="S185" s="83"/>
      <c r="T185" s="83"/>
      <c r="U185" s="84"/>
      <c r="V185" s="43"/>
      <c r="W185" s="16"/>
      <c r="X185" s="16"/>
      <c r="Y185" s="17" t="s">
        <v>1</v>
      </c>
      <c r="Z185" s="18" t="s">
        <v>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1</v>
      </c>
      <c r="AJ185" s="151"/>
      <c r="AK185" s="151"/>
      <c r="AL185" s="151"/>
      <c r="AM185" s="151"/>
      <c r="AN185" s="151"/>
      <c r="AO185" s="151"/>
      <c r="AP185" s="152"/>
      <c r="AQ185" s="10"/>
    </row>
    <row r="186" spans="2:43" ht="12" customHeight="1">
      <c r="B186" s="79"/>
      <c r="C186" s="80"/>
      <c r="D186" s="80"/>
      <c r="E186" s="80"/>
      <c r="F186" s="80"/>
      <c r="G186" s="80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145" t="str">
        <f>IF(B185="","",+AF183+M186+P186-V186-Z186)</f>
        <v/>
      </c>
      <c r="AG186" s="146"/>
      <c r="AH186" s="146"/>
      <c r="AI186" s="147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81"/>
      <c r="C187" s="82"/>
      <c r="D187" s="82"/>
      <c r="E187" s="82"/>
      <c r="F187" s="82"/>
      <c r="G187" s="82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1</v>
      </c>
      <c r="AF187" s="148"/>
      <c r="AG187" s="149"/>
      <c r="AH187" s="149"/>
      <c r="AI187" s="150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77"/>
      <c r="C188" s="78"/>
      <c r="D188" s="78"/>
      <c r="E188" s="78"/>
      <c r="F188" s="78"/>
      <c r="G188" s="78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3"/>
      <c r="R188" s="83"/>
      <c r="S188" s="83"/>
      <c r="T188" s="83"/>
      <c r="U188" s="84"/>
      <c r="V188" s="43"/>
      <c r="W188" s="16"/>
      <c r="X188" s="16"/>
      <c r="Y188" s="17" t="s">
        <v>1</v>
      </c>
      <c r="Z188" s="18" t="s">
        <v>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1</v>
      </c>
      <c r="AJ188" s="151"/>
      <c r="AK188" s="151"/>
      <c r="AL188" s="151"/>
      <c r="AM188" s="151"/>
      <c r="AN188" s="151"/>
      <c r="AO188" s="151"/>
      <c r="AP188" s="152"/>
      <c r="AQ188" s="10"/>
    </row>
    <row r="189" spans="2:43" ht="12" customHeight="1">
      <c r="B189" s="79"/>
      <c r="C189" s="80"/>
      <c r="D189" s="80"/>
      <c r="E189" s="80"/>
      <c r="F189" s="80"/>
      <c r="G189" s="80"/>
      <c r="H189" s="91"/>
      <c r="I189" s="92"/>
      <c r="J189" s="92"/>
      <c r="K189" s="92"/>
      <c r="L189" s="93"/>
      <c r="M189" s="153"/>
      <c r="N189" s="154"/>
      <c r="O189" s="155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145" t="str">
        <f>IF(B188="","",+AF186+M189+P189-V189-Z189)</f>
        <v/>
      </c>
      <c r="AG189" s="146"/>
      <c r="AH189" s="146"/>
      <c r="AI189" s="147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81"/>
      <c r="C190" s="82"/>
      <c r="D190" s="82"/>
      <c r="E190" s="82"/>
      <c r="F190" s="82"/>
      <c r="G190" s="82"/>
      <c r="H190" s="94"/>
      <c r="I190" s="95"/>
      <c r="J190" s="95"/>
      <c r="K190" s="95"/>
      <c r="L190" s="96"/>
      <c r="M190" s="156"/>
      <c r="N190" s="157"/>
      <c r="O190" s="158"/>
      <c r="P190" s="115"/>
      <c r="Q190" s="116"/>
      <c r="R190" s="116"/>
      <c r="S190" s="116"/>
      <c r="T190" s="116"/>
      <c r="U190" s="41" t="s">
        <v>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1</v>
      </c>
      <c r="AF190" s="148"/>
      <c r="AG190" s="149"/>
      <c r="AH190" s="149"/>
      <c r="AI190" s="150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77"/>
      <c r="C191" s="78"/>
      <c r="D191" s="78"/>
      <c r="E191" s="78"/>
      <c r="F191" s="78"/>
      <c r="G191" s="78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3"/>
      <c r="R191" s="83"/>
      <c r="S191" s="83"/>
      <c r="T191" s="83"/>
      <c r="U191" s="84"/>
      <c r="V191" s="43"/>
      <c r="W191" s="16"/>
      <c r="X191" s="16"/>
      <c r="Y191" s="17" t="s">
        <v>1</v>
      </c>
      <c r="Z191" s="18" t="s">
        <v>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1</v>
      </c>
      <c r="AJ191" s="151"/>
      <c r="AK191" s="151"/>
      <c r="AL191" s="151"/>
      <c r="AM191" s="151"/>
      <c r="AN191" s="151"/>
      <c r="AO191" s="151"/>
      <c r="AP191" s="152"/>
      <c r="AQ191" s="10"/>
    </row>
    <row r="192" spans="2:43" ht="12" customHeight="1">
      <c r="B192" s="79"/>
      <c r="C192" s="80"/>
      <c r="D192" s="80"/>
      <c r="E192" s="80"/>
      <c r="F192" s="80"/>
      <c r="G192" s="80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145" t="str">
        <f>IF(B191="","",+AF189+M192+P192-V192-Z192)</f>
        <v/>
      </c>
      <c r="AG192" s="146"/>
      <c r="AH192" s="146"/>
      <c r="AI192" s="147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81"/>
      <c r="C193" s="82"/>
      <c r="D193" s="82"/>
      <c r="E193" s="82"/>
      <c r="F193" s="82"/>
      <c r="G193" s="82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1</v>
      </c>
      <c r="AF193" s="148"/>
      <c r="AG193" s="149"/>
      <c r="AH193" s="149"/>
      <c r="AI193" s="150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77"/>
      <c r="C194" s="78"/>
      <c r="D194" s="78"/>
      <c r="E194" s="78"/>
      <c r="F194" s="78"/>
      <c r="G194" s="78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3"/>
      <c r="R194" s="83"/>
      <c r="S194" s="83"/>
      <c r="T194" s="83"/>
      <c r="U194" s="84"/>
      <c r="V194" s="43"/>
      <c r="W194" s="16"/>
      <c r="X194" s="16"/>
      <c r="Y194" s="17" t="s">
        <v>1</v>
      </c>
      <c r="Z194" s="18" t="s">
        <v>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1</v>
      </c>
      <c r="AJ194" s="151"/>
      <c r="AK194" s="151"/>
      <c r="AL194" s="151"/>
      <c r="AM194" s="151"/>
      <c r="AN194" s="151"/>
      <c r="AO194" s="151"/>
      <c r="AP194" s="152"/>
      <c r="AQ194" s="10"/>
    </row>
    <row r="195" spans="2:43" ht="12" customHeight="1">
      <c r="B195" s="79"/>
      <c r="C195" s="80"/>
      <c r="D195" s="80"/>
      <c r="E195" s="80"/>
      <c r="F195" s="80"/>
      <c r="G195" s="80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145" t="str">
        <f>IF(B194="","",+AF192+M195+P195-V195-Z195)</f>
        <v/>
      </c>
      <c r="AG195" s="146"/>
      <c r="AH195" s="146"/>
      <c r="AI195" s="147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81"/>
      <c r="C196" s="82"/>
      <c r="D196" s="82"/>
      <c r="E196" s="82"/>
      <c r="F196" s="82"/>
      <c r="G196" s="82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1</v>
      </c>
      <c r="AF196" s="148"/>
      <c r="AG196" s="149"/>
      <c r="AH196" s="149"/>
      <c r="AI196" s="150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77"/>
      <c r="C197" s="78"/>
      <c r="D197" s="78"/>
      <c r="E197" s="78"/>
      <c r="F197" s="78"/>
      <c r="G197" s="78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3"/>
      <c r="R197" s="83"/>
      <c r="S197" s="83"/>
      <c r="T197" s="83"/>
      <c r="U197" s="84"/>
      <c r="V197" s="43"/>
      <c r="W197" s="16"/>
      <c r="X197" s="16"/>
      <c r="Y197" s="17" t="s">
        <v>1</v>
      </c>
      <c r="Z197" s="18" t="s">
        <v>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1</v>
      </c>
      <c r="AJ197" s="151"/>
      <c r="AK197" s="151"/>
      <c r="AL197" s="151"/>
      <c r="AM197" s="151"/>
      <c r="AN197" s="151"/>
      <c r="AO197" s="151"/>
      <c r="AP197" s="152"/>
      <c r="AQ197" s="10"/>
    </row>
    <row r="198" spans="2:43" ht="12" customHeight="1">
      <c r="B198" s="79"/>
      <c r="C198" s="80"/>
      <c r="D198" s="80"/>
      <c r="E198" s="80"/>
      <c r="F198" s="80"/>
      <c r="G198" s="80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145" t="str">
        <f>IF(B197="","",+AF195+M198+P198-V198-Z198)</f>
        <v/>
      </c>
      <c r="AG198" s="146"/>
      <c r="AH198" s="146"/>
      <c r="AI198" s="147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81"/>
      <c r="C199" s="82"/>
      <c r="D199" s="82"/>
      <c r="E199" s="82"/>
      <c r="F199" s="82"/>
      <c r="G199" s="82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1</v>
      </c>
      <c r="AF199" s="148"/>
      <c r="AG199" s="149"/>
      <c r="AH199" s="149"/>
      <c r="AI199" s="150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77"/>
      <c r="C200" s="78"/>
      <c r="D200" s="78"/>
      <c r="E200" s="78"/>
      <c r="F200" s="78"/>
      <c r="G200" s="78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3"/>
      <c r="R200" s="83"/>
      <c r="S200" s="83"/>
      <c r="T200" s="83"/>
      <c r="U200" s="84"/>
      <c r="V200" s="43"/>
      <c r="W200" s="16"/>
      <c r="X200" s="16"/>
      <c r="Y200" s="17" t="s">
        <v>1</v>
      </c>
      <c r="Z200" s="18" t="s">
        <v>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1</v>
      </c>
      <c r="AJ200" s="151"/>
      <c r="AK200" s="151"/>
      <c r="AL200" s="151"/>
      <c r="AM200" s="151"/>
      <c r="AN200" s="151"/>
      <c r="AO200" s="151"/>
      <c r="AP200" s="152"/>
      <c r="AQ200" s="10"/>
    </row>
    <row r="201" spans="2:43" ht="12" customHeight="1">
      <c r="B201" s="79"/>
      <c r="C201" s="80"/>
      <c r="D201" s="80"/>
      <c r="E201" s="80"/>
      <c r="F201" s="80"/>
      <c r="G201" s="80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145" t="str">
        <f>IF(B200="","",+AF198+M201+P201-V201-Z201)</f>
        <v/>
      </c>
      <c r="AG201" s="146"/>
      <c r="AH201" s="146"/>
      <c r="AI201" s="147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81"/>
      <c r="C202" s="82"/>
      <c r="D202" s="82"/>
      <c r="E202" s="82"/>
      <c r="F202" s="82"/>
      <c r="G202" s="82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1</v>
      </c>
      <c r="AF202" s="148"/>
      <c r="AG202" s="149"/>
      <c r="AH202" s="149"/>
      <c r="AI202" s="150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77"/>
      <c r="C203" s="78"/>
      <c r="D203" s="78"/>
      <c r="E203" s="78"/>
      <c r="F203" s="78"/>
      <c r="G203" s="78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3"/>
      <c r="R203" s="83"/>
      <c r="S203" s="83"/>
      <c r="T203" s="83"/>
      <c r="U203" s="84"/>
      <c r="V203" s="43"/>
      <c r="W203" s="16"/>
      <c r="X203" s="16"/>
      <c r="Y203" s="17" t="s">
        <v>1</v>
      </c>
      <c r="Z203" s="18" t="s">
        <v>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1</v>
      </c>
      <c r="AJ203" s="151"/>
      <c r="AK203" s="151"/>
      <c r="AL203" s="151"/>
      <c r="AM203" s="151"/>
      <c r="AN203" s="151"/>
      <c r="AO203" s="151"/>
      <c r="AP203" s="152"/>
      <c r="AQ203" s="10"/>
    </row>
    <row r="204" spans="2:43" ht="12" customHeight="1">
      <c r="B204" s="79"/>
      <c r="C204" s="80"/>
      <c r="D204" s="80"/>
      <c r="E204" s="80"/>
      <c r="F204" s="80"/>
      <c r="G204" s="80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145" t="str">
        <f>IF(B203="","",+AF201+M204+P204-V204-Z204)</f>
        <v/>
      </c>
      <c r="AG204" s="146"/>
      <c r="AH204" s="146"/>
      <c r="AI204" s="147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81"/>
      <c r="C205" s="82"/>
      <c r="D205" s="82"/>
      <c r="E205" s="82"/>
      <c r="F205" s="82"/>
      <c r="G205" s="82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1</v>
      </c>
      <c r="AF205" s="148"/>
      <c r="AG205" s="149"/>
      <c r="AH205" s="149"/>
      <c r="AI205" s="150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77"/>
      <c r="C206" s="78"/>
      <c r="D206" s="78"/>
      <c r="E206" s="78"/>
      <c r="F206" s="78"/>
      <c r="G206" s="78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3"/>
      <c r="R206" s="83"/>
      <c r="S206" s="83"/>
      <c r="T206" s="83"/>
      <c r="U206" s="84"/>
      <c r="V206" s="43"/>
      <c r="W206" s="16"/>
      <c r="X206" s="16"/>
      <c r="Y206" s="17" t="s">
        <v>1</v>
      </c>
      <c r="Z206" s="18" t="s">
        <v>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1</v>
      </c>
      <c r="AJ206" s="151"/>
      <c r="AK206" s="151"/>
      <c r="AL206" s="151"/>
      <c r="AM206" s="151"/>
      <c r="AN206" s="151"/>
      <c r="AO206" s="151"/>
      <c r="AP206" s="152"/>
      <c r="AQ206" s="10"/>
    </row>
    <row r="207" spans="2:43" ht="12" customHeight="1">
      <c r="B207" s="79"/>
      <c r="C207" s="80"/>
      <c r="D207" s="80"/>
      <c r="E207" s="80"/>
      <c r="F207" s="80"/>
      <c r="G207" s="80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145" t="str">
        <f>IF(B206="","",+AF204+M207+P207-V207-Z207)</f>
        <v/>
      </c>
      <c r="AG207" s="146"/>
      <c r="AH207" s="146"/>
      <c r="AI207" s="147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81"/>
      <c r="C208" s="82"/>
      <c r="D208" s="82"/>
      <c r="E208" s="82"/>
      <c r="F208" s="82"/>
      <c r="G208" s="82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1</v>
      </c>
      <c r="AF208" s="148"/>
      <c r="AG208" s="149"/>
      <c r="AH208" s="149"/>
      <c r="AI208" s="150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77"/>
      <c r="C209" s="78"/>
      <c r="D209" s="78"/>
      <c r="E209" s="78"/>
      <c r="F209" s="78"/>
      <c r="G209" s="78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3"/>
      <c r="R209" s="83"/>
      <c r="S209" s="83"/>
      <c r="T209" s="83"/>
      <c r="U209" s="84"/>
      <c r="V209" s="43"/>
      <c r="W209" s="16"/>
      <c r="X209" s="16"/>
      <c r="Y209" s="17" t="s">
        <v>1</v>
      </c>
      <c r="Z209" s="18" t="s">
        <v>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1</v>
      </c>
      <c r="AJ209" s="151"/>
      <c r="AK209" s="151"/>
      <c r="AL209" s="151"/>
      <c r="AM209" s="151"/>
      <c r="AN209" s="151"/>
      <c r="AO209" s="151"/>
      <c r="AP209" s="152"/>
      <c r="AQ209" s="10"/>
    </row>
    <row r="210" spans="2:44" ht="12" customHeight="1">
      <c r="B210" s="79"/>
      <c r="C210" s="80"/>
      <c r="D210" s="80"/>
      <c r="E210" s="80"/>
      <c r="F210" s="80"/>
      <c r="G210" s="80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145" t="str">
        <f>IF(B209="","",+AF207+M210+P210-V210-Z210)</f>
        <v/>
      </c>
      <c r="AG210" s="146"/>
      <c r="AH210" s="146"/>
      <c r="AI210" s="147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81"/>
      <c r="C211" s="82"/>
      <c r="D211" s="82"/>
      <c r="E211" s="82"/>
      <c r="F211" s="82"/>
      <c r="G211" s="82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1</v>
      </c>
      <c r="AF211" s="148"/>
      <c r="AG211" s="149"/>
      <c r="AH211" s="149"/>
      <c r="AI211" s="150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77"/>
      <c r="C212" s="78"/>
      <c r="D212" s="78"/>
      <c r="E212" s="78"/>
      <c r="F212" s="78"/>
      <c r="G212" s="78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3"/>
      <c r="R212" s="83"/>
      <c r="S212" s="83"/>
      <c r="T212" s="83"/>
      <c r="U212" s="84"/>
      <c r="V212" s="43"/>
      <c r="W212" s="16"/>
      <c r="X212" s="16"/>
      <c r="Y212" s="17" t="s">
        <v>1</v>
      </c>
      <c r="Z212" s="18" t="s">
        <v>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1</v>
      </c>
      <c r="AJ212" s="151"/>
      <c r="AK212" s="151"/>
      <c r="AL212" s="151"/>
      <c r="AM212" s="151"/>
      <c r="AN212" s="151"/>
      <c r="AO212" s="151"/>
      <c r="AP212" s="152"/>
      <c r="AQ212" s="10"/>
    </row>
    <row r="213" spans="2:44" ht="12" customHeight="1">
      <c r="B213" s="79"/>
      <c r="C213" s="80"/>
      <c r="D213" s="80"/>
      <c r="E213" s="80"/>
      <c r="F213" s="80"/>
      <c r="G213" s="80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145" t="str">
        <f>IF(B212="","",+AF210+M213+P213-V213-Z213)</f>
        <v/>
      </c>
      <c r="AG213" s="146"/>
      <c r="AH213" s="146"/>
      <c r="AI213" s="147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191"/>
      <c r="C214" s="192"/>
      <c r="D214" s="192"/>
      <c r="E214" s="192"/>
      <c r="F214" s="192"/>
      <c r="G214" s="192"/>
      <c r="H214" s="195"/>
      <c r="I214" s="196"/>
      <c r="J214" s="196"/>
      <c r="K214" s="196"/>
      <c r="L214" s="197"/>
      <c r="M214" s="198"/>
      <c r="N214" s="199"/>
      <c r="O214" s="200"/>
      <c r="P214" s="201"/>
      <c r="Q214" s="202"/>
      <c r="R214" s="202"/>
      <c r="S214" s="202"/>
      <c r="T214" s="202"/>
      <c r="U214" s="40" t="s">
        <v>1</v>
      </c>
      <c r="V214" s="203"/>
      <c r="W214" s="204"/>
      <c r="X214" s="204"/>
      <c r="Y214" s="205"/>
      <c r="Z214" s="201"/>
      <c r="AA214" s="202"/>
      <c r="AB214" s="202"/>
      <c r="AC214" s="202"/>
      <c r="AD214" s="202"/>
      <c r="AE214" s="40" t="s">
        <v>1</v>
      </c>
      <c r="AF214" s="222"/>
      <c r="AG214" s="223"/>
      <c r="AH214" s="223"/>
      <c r="AI214" s="224"/>
      <c r="AJ214" s="193"/>
      <c r="AK214" s="193"/>
      <c r="AL214" s="193"/>
      <c r="AM214" s="193"/>
      <c r="AN214" s="193"/>
      <c r="AO214" s="193"/>
      <c r="AP214" s="194"/>
      <c r="AQ214" s="10"/>
    </row>
    <row r="215" spans="2:44" ht="15.75" customHeight="1">
      <c r="B215" s="159" t="s">
        <v>22</v>
      </c>
      <c r="C215" s="160"/>
      <c r="D215" s="160"/>
      <c r="E215" s="160"/>
      <c r="F215" s="160"/>
      <c r="G215" s="160"/>
      <c r="H215" s="165"/>
      <c r="I215" s="166"/>
      <c r="J215" s="166"/>
      <c r="K215" s="166"/>
      <c r="L215" s="167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4" t="s">
        <v>27</v>
      </c>
      <c r="AG215" s="160"/>
      <c r="AH215" s="160"/>
      <c r="AI215" s="175"/>
      <c r="AJ215" s="180" t="s">
        <v>29</v>
      </c>
      <c r="AK215" s="181"/>
      <c r="AL215" s="181"/>
      <c r="AM215" s="181"/>
      <c r="AN215" s="181"/>
      <c r="AO215" s="181"/>
      <c r="AP215" s="182"/>
      <c r="AQ215" s="10"/>
    </row>
    <row r="216" spans="2:44" ht="15.75" customHeight="1">
      <c r="B216" s="161"/>
      <c r="C216" s="162"/>
      <c r="D216" s="162"/>
      <c r="E216" s="162"/>
      <c r="F216" s="162"/>
      <c r="G216" s="162"/>
      <c r="H216" s="168"/>
      <c r="I216" s="169"/>
      <c r="J216" s="169"/>
      <c r="K216" s="169"/>
      <c r="L216" s="170"/>
      <c r="M216" s="28" t="s">
        <v>23</v>
      </c>
      <c r="N216" s="183">
        <f>IF(SUM(M180,M183,M186,M189,M192,M195,M198,M201,M204,M207,M210,M213)=0,0,SUM(M180,M183,M186,M189,M192,M195,M198,M201,M204,M207,M210,M213))</f>
        <v>0</v>
      </c>
      <c r="O216" s="184"/>
      <c r="P216" s="29" t="s">
        <v>23</v>
      </c>
      <c r="Q216" s="185">
        <f>IF(SUM(P180,P183,P186,P189,P192,P195,P198,P201,P204,P207,P210,P213)=0,0,SUM(P180,P183,P186,P189,P192,P195,P198,P201,P204,P207,P210,P213))</f>
        <v>0</v>
      </c>
      <c r="R216" s="185"/>
      <c r="S216" s="185"/>
      <c r="T216" s="185"/>
      <c r="U216" s="186"/>
      <c r="V216" s="30" t="s">
        <v>23</v>
      </c>
      <c r="W216" s="187">
        <f>IF(SUM(V180,V183,V186,V189,V192,V195,V198,V201,V204,V207,V210,V213)=0,0,SUM(V180,V183,V186,V189,V192,V195,V198,V201,V204,V207,V210,V213))</f>
        <v>0</v>
      </c>
      <c r="X216" s="187"/>
      <c r="Y216" s="188"/>
      <c r="Z216" s="29" t="s">
        <v>23</v>
      </c>
      <c r="AA216" s="185">
        <f>IF(SUM(Z180,Z183,Z186,Z189,Z192,Z195,Z198,Z201,Z204,Z207,Z210,Z213)=0,0,SUM(Z180,Z183,Z186,Z189,Z192,Z195,Z198,Z201,Z204,Z207,Z210,Z213))</f>
        <v>0</v>
      </c>
      <c r="AB216" s="185"/>
      <c r="AC216" s="185"/>
      <c r="AD216" s="185"/>
      <c r="AE216" s="186"/>
      <c r="AF216" s="176"/>
      <c r="AG216" s="162"/>
      <c r="AH216" s="162"/>
      <c r="AI216" s="177"/>
      <c r="AJ216" s="189"/>
      <c r="AK216" s="189"/>
      <c r="AL216" s="189"/>
      <c r="AM216" s="189"/>
      <c r="AN216" s="189"/>
      <c r="AO216" s="189"/>
      <c r="AP216" s="190"/>
      <c r="AQ216" s="10"/>
    </row>
    <row r="217" spans="2:44" ht="15.75" customHeight="1">
      <c r="B217" s="161"/>
      <c r="C217" s="162"/>
      <c r="D217" s="162"/>
      <c r="E217" s="162"/>
      <c r="F217" s="162"/>
      <c r="G217" s="162"/>
      <c r="H217" s="168"/>
      <c r="I217" s="169"/>
      <c r="J217" s="169"/>
      <c r="K217" s="169"/>
      <c r="L217" s="170"/>
      <c r="M217" s="21" t="s">
        <v>24</v>
      </c>
      <c r="N217" s="210">
        <f>IF(N216=0,N167,N167+N216)</f>
        <v>0</v>
      </c>
      <c r="O217" s="211"/>
      <c r="P217" s="22" t="s">
        <v>24</v>
      </c>
      <c r="Q217" s="212">
        <f>IF(Q216=0,Q167,Q167+Q216)</f>
        <v>0</v>
      </c>
      <c r="R217" s="212"/>
      <c r="S217" s="212"/>
      <c r="T217" s="212"/>
      <c r="U217" s="213"/>
      <c r="V217" s="23" t="s">
        <v>24</v>
      </c>
      <c r="W217" s="214">
        <f>IF(W216=0,W167,W167+W216)</f>
        <v>0</v>
      </c>
      <c r="X217" s="214"/>
      <c r="Y217" s="215"/>
      <c r="Z217" s="22" t="s">
        <v>24</v>
      </c>
      <c r="AA217" s="212">
        <f>IF(AA216=0,AA167,AA167+AA216)</f>
        <v>0</v>
      </c>
      <c r="AB217" s="212"/>
      <c r="AC217" s="212"/>
      <c r="AD217" s="212"/>
      <c r="AE217" s="213"/>
      <c r="AF217" s="176"/>
      <c r="AG217" s="162"/>
      <c r="AH217" s="162"/>
      <c r="AI217" s="177"/>
      <c r="AJ217" s="216"/>
      <c r="AK217" s="216"/>
      <c r="AL217" s="216"/>
      <c r="AM217" s="216"/>
      <c r="AN217" s="216"/>
      <c r="AO217" s="216"/>
      <c r="AP217" s="217"/>
      <c r="AQ217" s="10"/>
    </row>
    <row r="218" spans="2:44" ht="15.75" customHeight="1">
      <c r="B218" s="161"/>
      <c r="C218" s="162"/>
      <c r="D218" s="162"/>
      <c r="E218" s="162"/>
      <c r="F218" s="162"/>
      <c r="G218" s="162"/>
      <c r="H218" s="168"/>
      <c r="I218" s="169"/>
      <c r="J218" s="169"/>
      <c r="K218" s="169"/>
      <c r="L218" s="170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6"/>
      <c r="AG218" s="162"/>
      <c r="AH218" s="162"/>
      <c r="AI218" s="177"/>
      <c r="AJ218" s="216"/>
      <c r="AK218" s="216"/>
      <c r="AL218" s="216"/>
      <c r="AM218" s="216"/>
      <c r="AN218" s="216"/>
      <c r="AO218" s="216"/>
      <c r="AP218" s="217"/>
      <c r="AQ218" s="10"/>
    </row>
    <row r="219" spans="2:44" ht="15.75" customHeight="1">
      <c r="B219" s="161"/>
      <c r="C219" s="162"/>
      <c r="D219" s="162"/>
      <c r="E219" s="162"/>
      <c r="F219" s="162"/>
      <c r="G219" s="162"/>
      <c r="H219" s="168"/>
      <c r="I219" s="169"/>
      <c r="J219" s="169"/>
      <c r="K219" s="169"/>
      <c r="L219" s="170"/>
      <c r="M219" s="28" t="s">
        <v>23</v>
      </c>
      <c r="N219" s="183">
        <f>IF(N216=0,0,N216*320)</f>
        <v>0</v>
      </c>
      <c r="O219" s="184"/>
      <c r="P219" s="29" t="s">
        <v>23</v>
      </c>
      <c r="Q219" s="185">
        <f>IF(Q216=0,0,Q216*320)</f>
        <v>0</v>
      </c>
      <c r="R219" s="185"/>
      <c r="S219" s="185"/>
      <c r="T219" s="185"/>
      <c r="U219" s="186"/>
      <c r="V219" s="30" t="s">
        <v>23</v>
      </c>
      <c r="W219" s="187">
        <f>IF(W216=0,0,W216*320)</f>
        <v>0</v>
      </c>
      <c r="X219" s="187"/>
      <c r="Y219" s="188"/>
      <c r="Z219" s="29" t="s">
        <v>23</v>
      </c>
      <c r="AA219" s="185">
        <f>IF(AA216=0,0,AA216*320)</f>
        <v>0</v>
      </c>
      <c r="AB219" s="185"/>
      <c r="AC219" s="185"/>
      <c r="AD219" s="185"/>
      <c r="AE219" s="186"/>
      <c r="AF219" s="176"/>
      <c r="AG219" s="162"/>
      <c r="AH219" s="162"/>
      <c r="AI219" s="177"/>
      <c r="AJ219" s="216"/>
      <c r="AK219" s="216"/>
      <c r="AL219" s="216"/>
      <c r="AM219" s="216"/>
      <c r="AN219" s="216"/>
      <c r="AO219" s="216"/>
      <c r="AP219" s="217"/>
      <c r="AQ219" s="10"/>
    </row>
    <row r="220" spans="2:44" ht="15.75" customHeight="1" thickBot="1">
      <c r="B220" s="163"/>
      <c r="C220" s="164"/>
      <c r="D220" s="164"/>
      <c r="E220" s="164"/>
      <c r="F220" s="164"/>
      <c r="G220" s="164"/>
      <c r="H220" s="171"/>
      <c r="I220" s="172"/>
      <c r="J220" s="172"/>
      <c r="K220" s="172"/>
      <c r="L220" s="173"/>
      <c r="M220" s="31" t="s">
        <v>24</v>
      </c>
      <c r="N220" s="220">
        <f>IF(N217=0,0,N217*320)</f>
        <v>0</v>
      </c>
      <c r="O220" s="221"/>
      <c r="P220" s="32" t="s">
        <v>24</v>
      </c>
      <c r="Q220" s="206">
        <f>IF(Q217=0,0,Q217*320)</f>
        <v>0</v>
      </c>
      <c r="R220" s="206"/>
      <c r="S220" s="206"/>
      <c r="T220" s="206"/>
      <c r="U220" s="207"/>
      <c r="V220" s="33" t="s">
        <v>24</v>
      </c>
      <c r="W220" s="208">
        <f>IF(W217=0,0,W217*320)</f>
        <v>0</v>
      </c>
      <c r="X220" s="208"/>
      <c r="Y220" s="209"/>
      <c r="Z220" s="32" t="s">
        <v>24</v>
      </c>
      <c r="AA220" s="206">
        <f>IF(AA217=0,0,AA217*320)</f>
        <v>0</v>
      </c>
      <c r="AB220" s="206"/>
      <c r="AC220" s="206"/>
      <c r="AD220" s="206"/>
      <c r="AE220" s="207"/>
      <c r="AF220" s="178"/>
      <c r="AG220" s="164"/>
      <c r="AH220" s="164"/>
      <c r="AI220" s="179"/>
      <c r="AJ220" s="218"/>
      <c r="AK220" s="218"/>
      <c r="AL220" s="218"/>
      <c r="AM220" s="218"/>
      <c r="AN220" s="218"/>
      <c r="AO220" s="218"/>
      <c r="AP220" s="219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25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32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12</v>
      </c>
      <c r="C224" s="51"/>
      <c r="D224" s="51"/>
      <c r="E224" s="51"/>
      <c r="F224" s="51"/>
      <c r="G224" s="52"/>
      <c r="H224" s="225" t="str">
        <f>IF(H174="","",H174)</f>
        <v/>
      </c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7"/>
      <c r="V224" s="62" t="s">
        <v>11</v>
      </c>
      <c r="W224" s="63"/>
      <c r="X224" s="63"/>
      <c r="Y224" s="63"/>
      <c r="Z224" s="63"/>
      <c r="AA224" s="63"/>
      <c r="AB224" s="64"/>
      <c r="AC224" s="65" t="s">
        <v>30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30"/>
      <c r="V225" s="68" t="str">
        <f>IF(V175="","",V175)</f>
        <v/>
      </c>
      <c r="W225" s="69"/>
      <c r="X225" s="69"/>
      <c r="Y225" s="5" t="s">
        <v>17</v>
      </c>
      <c r="Z225" s="69" t="str">
        <f>IF(Z175="","",Z175)</f>
        <v/>
      </c>
      <c r="AA225" s="69"/>
      <c r="AB225" s="231"/>
      <c r="AC225" s="72" t="str">
        <f>IF(AC175="","",AC175)</f>
        <v/>
      </c>
      <c r="AD225" s="73"/>
      <c r="AE225" s="73"/>
      <c r="AF225" s="73"/>
      <c r="AG225" s="73"/>
      <c r="AH225" s="73"/>
      <c r="AI225" s="73"/>
      <c r="AJ225" s="4" t="s">
        <v>15</v>
      </c>
      <c r="AK225" s="131" t="str">
        <f>IF(AK175="","",AK175)</f>
        <v/>
      </c>
      <c r="AL225" s="131"/>
      <c r="AM225" s="131"/>
      <c r="AN225" s="131"/>
      <c r="AO225" s="131"/>
      <c r="AP225" s="132"/>
      <c r="AQ225" s="46"/>
    </row>
    <row r="226" spans="2:43" ht="19.5" customHeight="1">
      <c r="B226" s="133" t="s">
        <v>0</v>
      </c>
      <c r="C226" s="134"/>
      <c r="D226" s="134"/>
      <c r="E226" s="134"/>
      <c r="F226" s="134"/>
      <c r="G226" s="134"/>
      <c r="H226" s="135" t="s">
        <v>10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7"/>
      <c r="V226" s="135" t="s">
        <v>9</v>
      </c>
      <c r="W226" s="136"/>
      <c r="X226" s="136"/>
      <c r="Y226" s="136"/>
      <c r="Z226" s="136"/>
      <c r="AA226" s="136"/>
      <c r="AB226" s="136"/>
      <c r="AC226" s="136"/>
      <c r="AD226" s="136"/>
      <c r="AE226" s="137"/>
      <c r="AF226" s="138" t="s">
        <v>8</v>
      </c>
      <c r="AG226" s="134"/>
      <c r="AH226" s="134"/>
      <c r="AI226" s="139"/>
      <c r="AJ226" s="134" t="s">
        <v>18</v>
      </c>
      <c r="AK226" s="134"/>
      <c r="AL226" s="134"/>
      <c r="AM226" s="134"/>
      <c r="AN226" s="134"/>
      <c r="AO226" s="134"/>
      <c r="AP226" s="140"/>
    </row>
    <row r="227" spans="2:43" ht="19.5" customHeight="1" thickBot="1">
      <c r="B227" s="133" t="s">
        <v>4</v>
      </c>
      <c r="C227" s="134"/>
      <c r="D227" s="134"/>
      <c r="E227" s="134"/>
      <c r="F227" s="134"/>
      <c r="G227" s="134"/>
      <c r="H227" s="142" t="s">
        <v>7</v>
      </c>
      <c r="I227" s="117"/>
      <c r="J227" s="117"/>
      <c r="K227" s="117"/>
      <c r="L227" s="117"/>
      <c r="M227" s="117"/>
      <c r="N227" s="117"/>
      <c r="O227" s="143"/>
      <c r="P227" s="144" t="s">
        <v>5</v>
      </c>
      <c r="Q227" s="117"/>
      <c r="R227" s="117"/>
      <c r="S227" s="117"/>
      <c r="T227" s="117"/>
      <c r="U227" s="118"/>
      <c r="V227" s="142" t="s">
        <v>28</v>
      </c>
      <c r="W227" s="117"/>
      <c r="X227" s="117"/>
      <c r="Y227" s="143"/>
      <c r="Z227" s="117" t="s">
        <v>6</v>
      </c>
      <c r="AA227" s="117"/>
      <c r="AB227" s="117"/>
      <c r="AC227" s="117"/>
      <c r="AD227" s="117"/>
      <c r="AE227" s="118"/>
      <c r="AF227" s="138"/>
      <c r="AG227" s="134"/>
      <c r="AH227" s="134"/>
      <c r="AI227" s="139"/>
      <c r="AJ227" s="134"/>
      <c r="AK227" s="134"/>
      <c r="AL227" s="134"/>
      <c r="AM227" s="136"/>
      <c r="AN227" s="136"/>
      <c r="AO227" s="136"/>
      <c r="AP227" s="141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5"/>
      <c r="W228" s="136"/>
      <c r="X228" s="136"/>
      <c r="Y228" s="136"/>
      <c r="Z228" s="128" t="s">
        <v>26</v>
      </c>
      <c r="AA228" s="129"/>
      <c r="AB228" s="129"/>
      <c r="AC228" s="129"/>
      <c r="AD228" s="129"/>
      <c r="AE228" s="129"/>
      <c r="AF228" s="130" t="str">
        <f>IF(AF213="","",AF213)</f>
        <v/>
      </c>
      <c r="AG228" s="130"/>
      <c r="AH228" s="130"/>
      <c r="AI228" s="44" t="s">
        <v>31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77"/>
      <c r="C229" s="78"/>
      <c r="D229" s="78"/>
      <c r="E229" s="78"/>
      <c r="F229" s="78"/>
      <c r="G229" s="78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3"/>
      <c r="R229" s="83"/>
      <c r="S229" s="83"/>
      <c r="T229" s="83"/>
      <c r="U229" s="84"/>
      <c r="V229" s="42"/>
      <c r="W229" s="10"/>
      <c r="X229" s="10"/>
      <c r="Y229" s="11" t="s">
        <v>1</v>
      </c>
      <c r="Z229" s="12" t="s">
        <v>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79"/>
      <c r="C230" s="80"/>
      <c r="D230" s="80"/>
      <c r="E230" s="80"/>
      <c r="F230" s="80"/>
      <c r="G230" s="80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145" t="str">
        <f>IF(B229="","",+AF228+M230+P230-V230-Z230)</f>
        <v/>
      </c>
      <c r="AG230" s="146"/>
      <c r="AH230" s="146"/>
      <c r="AI230" s="147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81"/>
      <c r="C231" s="82"/>
      <c r="D231" s="82"/>
      <c r="E231" s="82"/>
      <c r="F231" s="82"/>
      <c r="G231" s="82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1</v>
      </c>
      <c r="AF231" s="148"/>
      <c r="AG231" s="149"/>
      <c r="AH231" s="149"/>
      <c r="AI231" s="150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77"/>
      <c r="C232" s="78"/>
      <c r="D232" s="78"/>
      <c r="E232" s="78"/>
      <c r="F232" s="78"/>
      <c r="G232" s="78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3"/>
      <c r="R232" s="83"/>
      <c r="S232" s="83"/>
      <c r="T232" s="83"/>
      <c r="U232" s="84"/>
      <c r="V232" s="43"/>
      <c r="W232" s="16"/>
      <c r="X232" s="16"/>
      <c r="Y232" s="17" t="s">
        <v>1</v>
      </c>
      <c r="Z232" s="18" t="s">
        <v>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1</v>
      </c>
      <c r="AJ232" s="151"/>
      <c r="AK232" s="151"/>
      <c r="AL232" s="151"/>
      <c r="AM232" s="151"/>
      <c r="AN232" s="151"/>
      <c r="AO232" s="151"/>
      <c r="AP232" s="152"/>
      <c r="AQ232" s="10"/>
    </row>
    <row r="233" spans="2:43" ht="12" customHeight="1">
      <c r="B233" s="79"/>
      <c r="C233" s="80"/>
      <c r="D233" s="80"/>
      <c r="E233" s="80"/>
      <c r="F233" s="80"/>
      <c r="G233" s="80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145" t="str">
        <f>IF(B232="","",AF230+M233+P233+-V233-Z233)</f>
        <v/>
      </c>
      <c r="AG233" s="146"/>
      <c r="AH233" s="146"/>
      <c r="AI233" s="147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81"/>
      <c r="C234" s="82"/>
      <c r="D234" s="82"/>
      <c r="E234" s="82"/>
      <c r="F234" s="82"/>
      <c r="G234" s="82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1</v>
      </c>
      <c r="AF234" s="148"/>
      <c r="AG234" s="149"/>
      <c r="AH234" s="149"/>
      <c r="AI234" s="150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77"/>
      <c r="C235" s="78"/>
      <c r="D235" s="78"/>
      <c r="E235" s="78"/>
      <c r="F235" s="78"/>
      <c r="G235" s="78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3"/>
      <c r="R235" s="83"/>
      <c r="S235" s="83"/>
      <c r="T235" s="83"/>
      <c r="U235" s="84"/>
      <c r="V235" s="43"/>
      <c r="W235" s="16"/>
      <c r="X235" s="16"/>
      <c r="Y235" s="17" t="s">
        <v>1</v>
      </c>
      <c r="Z235" s="18" t="s">
        <v>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1</v>
      </c>
      <c r="AJ235" s="151"/>
      <c r="AK235" s="151"/>
      <c r="AL235" s="151"/>
      <c r="AM235" s="151"/>
      <c r="AN235" s="151"/>
      <c r="AO235" s="151"/>
      <c r="AP235" s="152"/>
      <c r="AQ235" s="10"/>
    </row>
    <row r="236" spans="2:43" ht="12" customHeight="1">
      <c r="B236" s="79"/>
      <c r="C236" s="80"/>
      <c r="D236" s="80"/>
      <c r="E236" s="80"/>
      <c r="F236" s="80"/>
      <c r="G236" s="80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145" t="str">
        <f>IF(B235="","",+AF233+M236+P236-V236-Z236)</f>
        <v/>
      </c>
      <c r="AG236" s="146"/>
      <c r="AH236" s="146"/>
      <c r="AI236" s="147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81"/>
      <c r="C237" s="82"/>
      <c r="D237" s="82"/>
      <c r="E237" s="82"/>
      <c r="F237" s="82"/>
      <c r="G237" s="82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1</v>
      </c>
      <c r="AF237" s="148"/>
      <c r="AG237" s="149"/>
      <c r="AH237" s="149"/>
      <c r="AI237" s="150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77"/>
      <c r="C238" s="78"/>
      <c r="D238" s="78"/>
      <c r="E238" s="78"/>
      <c r="F238" s="78"/>
      <c r="G238" s="78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3"/>
      <c r="R238" s="83"/>
      <c r="S238" s="83"/>
      <c r="T238" s="83"/>
      <c r="U238" s="84"/>
      <c r="V238" s="43"/>
      <c r="W238" s="16"/>
      <c r="X238" s="16"/>
      <c r="Y238" s="17" t="s">
        <v>1</v>
      </c>
      <c r="Z238" s="18" t="s">
        <v>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1</v>
      </c>
      <c r="AJ238" s="151"/>
      <c r="AK238" s="151"/>
      <c r="AL238" s="151"/>
      <c r="AM238" s="151"/>
      <c r="AN238" s="151"/>
      <c r="AO238" s="151"/>
      <c r="AP238" s="152"/>
      <c r="AQ238" s="10"/>
    </row>
    <row r="239" spans="2:43" ht="12" customHeight="1">
      <c r="B239" s="79"/>
      <c r="C239" s="80"/>
      <c r="D239" s="80"/>
      <c r="E239" s="80"/>
      <c r="F239" s="80"/>
      <c r="G239" s="80"/>
      <c r="H239" s="91"/>
      <c r="I239" s="92"/>
      <c r="J239" s="92"/>
      <c r="K239" s="92"/>
      <c r="L239" s="93"/>
      <c r="M239" s="153"/>
      <c r="N239" s="154"/>
      <c r="O239" s="155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145" t="str">
        <f>IF(B238="","",+AF236+M239+P239-V239-Z239)</f>
        <v/>
      </c>
      <c r="AG239" s="146"/>
      <c r="AH239" s="146"/>
      <c r="AI239" s="147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81"/>
      <c r="C240" s="82"/>
      <c r="D240" s="82"/>
      <c r="E240" s="82"/>
      <c r="F240" s="82"/>
      <c r="G240" s="82"/>
      <c r="H240" s="94"/>
      <c r="I240" s="95"/>
      <c r="J240" s="95"/>
      <c r="K240" s="95"/>
      <c r="L240" s="96"/>
      <c r="M240" s="156"/>
      <c r="N240" s="157"/>
      <c r="O240" s="158"/>
      <c r="P240" s="115"/>
      <c r="Q240" s="116"/>
      <c r="R240" s="116"/>
      <c r="S240" s="116"/>
      <c r="T240" s="116"/>
      <c r="U240" s="41" t="s">
        <v>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1</v>
      </c>
      <c r="AF240" s="148"/>
      <c r="AG240" s="149"/>
      <c r="AH240" s="149"/>
      <c r="AI240" s="150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77"/>
      <c r="C241" s="78"/>
      <c r="D241" s="78"/>
      <c r="E241" s="78"/>
      <c r="F241" s="78"/>
      <c r="G241" s="78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3"/>
      <c r="R241" s="83"/>
      <c r="S241" s="83"/>
      <c r="T241" s="83"/>
      <c r="U241" s="84"/>
      <c r="V241" s="43"/>
      <c r="W241" s="16"/>
      <c r="X241" s="16"/>
      <c r="Y241" s="17" t="s">
        <v>1</v>
      </c>
      <c r="Z241" s="18" t="s">
        <v>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1</v>
      </c>
      <c r="AJ241" s="151"/>
      <c r="AK241" s="151"/>
      <c r="AL241" s="151"/>
      <c r="AM241" s="151"/>
      <c r="AN241" s="151"/>
      <c r="AO241" s="151"/>
      <c r="AP241" s="152"/>
      <c r="AQ241" s="10"/>
    </row>
    <row r="242" spans="2:43" ht="12" customHeight="1">
      <c r="B242" s="79"/>
      <c r="C242" s="80"/>
      <c r="D242" s="80"/>
      <c r="E242" s="80"/>
      <c r="F242" s="80"/>
      <c r="G242" s="80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145" t="str">
        <f>IF(B241="","",+AF239+M242+P242-V242-Z242)</f>
        <v/>
      </c>
      <c r="AG242" s="146"/>
      <c r="AH242" s="146"/>
      <c r="AI242" s="147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81"/>
      <c r="C243" s="82"/>
      <c r="D243" s="82"/>
      <c r="E243" s="82"/>
      <c r="F243" s="82"/>
      <c r="G243" s="82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1</v>
      </c>
      <c r="AF243" s="148"/>
      <c r="AG243" s="149"/>
      <c r="AH243" s="149"/>
      <c r="AI243" s="150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77"/>
      <c r="C244" s="78"/>
      <c r="D244" s="78"/>
      <c r="E244" s="78"/>
      <c r="F244" s="78"/>
      <c r="G244" s="78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3"/>
      <c r="R244" s="83"/>
      <c r="S244" s="83"/>
      <c r="T244" s="83"/>
      <c r="U244" s="84"/>
      <c r="V244" s="43"/>
      <c r="W244" s="16"/>
      <c r="X244" s="16"/>
      <c r="Y244" s="17" t="s">
        <v>1</v>
      </c>
      <c r="Z244" s="18" t="s">
        <v>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1</v>
      </c>
      <c r="AJ244" s="151"/>
      <c r="AK244" s="151"/>
      <c r="AL244" s="151"/>
      <c r="AM244" s="151"/>
      <c r="AN244" s="151"/>
      <c r="AO244" s="151"/>
      <c r="AP244" s="152"/>
      <c r="AQ244" s="10"/>
    </row>
    <row r="245" spans="2:43" ht="12" customHeight="1">
      <c r="B245" s="79"/>
      <c r="C245" s="80"/>
      <c r="D245" s="80"/>
      <c r="E245" s="80"/>
      <c r="F245" s="80"/>
      <c r="G245" s="80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145" t="str">
        <f>IF(B244="","",+AF242+M245+P245-V245-Z245)</f>
        <v/>
      </c>
      <c r="AG245" s="146"/>
      <c r="AH245" s="146"/>
      <c r="AI245" s="147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81"/>
      <c r="C246" s="82"/>
      <c r="D246" s="82"/>
      <c r="E246" s="82"/>
      <c r="F246" s="82"/>
      <c r="G246" s="82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1</v>
      </c>
      <c r="AF246" s="148"/>
      <c r="AG246" s="149"/>
      <c r="AH246" s="149"/>
      <c r="AI246" s="150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77"/>
      <c r="C247" s="78"/>
      <c r="D247" s="78"/>
      <c r="E247" s="78"/>
      <c r="F247" s="78"/>
      <c r="G247" s="78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3"/>
      <c r="R247" s="83"/>
      <c r="S247" s="83"/>
      <c r="T247" s="83"/>
      <c r="U247" s="84"/>
      <c r="V247" s="43"/>
      <c r="W247" s="16"/>
      <c r="X247" s="16"/>
      <c r="Y247" s="17" t="s">
        <v>1</v>
      </c>
      <c r="Z247" s="18" t="s">
        <v>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1</v>
      </c>
      <c r="AJ247" s="151"/>
      <c r="AK247" s="151"/>
      <c r="AL247" s="151"/>
      <c r="AM247" s="151"/>
      <c r="AN247" s="151"/>
      <c r="AO247" s="151"/>
      <c r="AP247" s="152"/>
      <c r="AQ247" s="10"/>
    </row>
    <row r="248" spans="2:43" ht="12" customHeight="1">
      <c r="B248" s="79"/>
      <c r="C248" s="80"/>
      <c r="D248" s="80"/>
      <c r="E248" s="80"/>
      <c r="F248" s="80"/>
      <c r="G248" s="80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145" t="str">
        <f>IF(B247="","",+AF245+M248+P248-V248-Z248)</f>
        <v/>
      </c>
      <c r="AG248" s="146"/>
      <c r="AH248" s="146"/>
      <c r="AI248" s="147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81"/>
      <c r="C249" s="82"/>
      <c r="D249" s="82"/>
      <c r="E249" s="82"/>
      <c r="F249" s="82"/>
      <c r="G249" s="82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1</v>
      </c>
      <c r="AF249" s="148"/>
      <c r="AG249" s="149"/>
      <c r="AH249" s="149"/>
      <c r="AI249" s="150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77"/>
      <c r="C250" s="78"/>
      <c r="D250" s="78"/>
      <c r="E250" s="78"/>
      <c r="F250" s="78"/>
      <c r="G250" s="78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3"/>
      <c r="R250" s="83"/>
      <c r="S250" s="83"/>
      <c r="T250" s="83"/>
      <c r="U250" s="84"/>
      <c r="V250" s="43"/>
      <c r="W250" s="16"/>
      <c r="X250" s="16"/>
      <c r="Y250" s="17" t="s">
        <v>1</v>
      </c>
      <c r="Z250" s="18" t="s">
        <v>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1</v>
      </c>
      <c r="AJ250" s="151"/>
      <c r="AK250" s="151"/>
      <c r="AL250" s="151"/>
      <c r="AM250" s="151"/>
      <c r="AN250" s="151"/>
      <c r="AO250" s="151"/>
      <c r="AP250" s="152"/>
      <c r="AQ250" s="10"/>
    </row>
    <row r="251" spans="2:43" ht="12" customHeight="1">
      <c r="B251" s="79"/>
      <c r="C251" s="80"/>
      <c r="D251" s="80"/>
      <c r="E251" s="80"/>
      <c r="F251" s="80"/>
      <c r="G251" s="80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145" t="str">
        <f>IF(B250="","",+AF248+M251+P251-V251-Z251)</f>
        <v/>
      </c>
      <c r="AG251" s="146"/>
      <c r="AH251" s="146"/>
      <c r="AI251" s="147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81"/>
      <c r="C252" s="82"/>
      <c r="D252" s="82"/>
      <c r="E252" s="82"/>
      <c r="F252" s="82"/>
      <c r="G252" s="82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1</v>
      </c>
      <c r="AF252" s="148"/>
      <c r="AG252" s="149"/>
      <c r="AH252" s="149"/>
      <c r="AI252" s="150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77"/>
      <c r="C253" s="78"/>
      <c r="D253" s="78"/>
      <c r="E253" s="78"/>
      <c r="F253" s="78"/>
      <c r="G253" s="78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3"/>
      <c r="R253" s="83"/>
      <c r="S253" s="83"/>
      <c r="T253" s="83"/>
      <c r="U253" s="84"/>
      <c r="V253" s="43"/>
      <c r="W253" s="16"/>
      <c r="X253" s="16"/>
      <c r="Y253" s="17" t="s">
        <v>1</v>
      </c>
      <c r="Z253" s="18" t="s">
        <v>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1</v>
      </c>
      <c r="AJ253" s="151"/>
      <c r="AK253" s="151"/>
      <c r="AL253" s="151"/>
      <c r="AM253" s="151"/>
      <c r="AN253" s="151"/>
      <c r="AO253" s="151"/>
      <c r="AP253" s="152"/>
      <c r="AQ253" s="10"/>
    </row>
    <row r="254" spans="2:43" ht="12" customHeight="1">
      <c r="B254" s="79"/>
      <c r="C254" s="80"/>
      <c r="D254" s="80"/>
      <c r="E254" s="80"/>
      <c r="F254" s="80"/>
      <c r="G254" s="80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145" t="str">
        <f>IF(B253="","",+AF251+M254+P254-V254-Z254)</f>
        <v/>
      </c>
      <c r="AG254" s="146"/>
      <c r="AH254" s="146"/>
      <c r="AI254" s="147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81"/>
      <c r="C255" s="82"/>
      <c r="D255" s="82"/>
      <c r="E255" s="82"/>
      <c r="F255" s="82"/>
      <c r="G255" s="82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1</v>
      </c>
      <c r="AF255" s="148"/>
      <c r="AG255" s="149"/>
      <c r="AH255" s="149"/>
      <c r="AI255" s="150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77"/>
      <c r="C256" s="78"/>
      <c r="D256" s="78"/>
      <c r="E256" s="78"/>
      <c r="F256" s="78"/>
      <c r="G256" s="78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3"/>
      <c r="R256" s="83"/>
      <c r="S256" s="83"/>
      <c r="T256" s="83"/>
      <c r="U256" s="84"/>
      <c r="V256" s="43"/>
      <c r="W256" s="16"/>
      <c r="X256" s="16"/>
      <c r="Y256" s="17" t="s">
        <v>1</v>
      </c>
      <c r="Z256" s="18" t="s">
        <v>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1</v>
      </c>
      <c r="AJ256" s="151"/>
      <c r="AK256" s="151"/>
      <c r="AL256" s="151"/>
      <c r="AM256" s="151"/>
      <c r="AN256" s="151"/>
      <c r="AO256" s="151"/>
      <c r="AP256" s="152"/>
      <c r="AQ256" s="10"/>
    </row>
    <row r="257" spans="2:43" ht="12" customHeight="1">
      <c r="B257" s="79"/>
      <c r="C257" s="80"/>
      <c r="D257" s="80"/>
      <c r="E257" s="80"/>
      <c r="F257" s="80"/>
      <c r="G257" s="80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145" t="str">
        <f>IF(B256="","",+AF254+M257+P257-V257-Z257)</f>
        <v/>
      </c>
      <c r="AG257" s="146"/>
      <c r="AH257" s="146"/>
      <c r="AI257" s="147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81"/>
      <c r="C258" s="82"/>
      <c r="D258" s="82"/>
      <c r="E258" s="82"/>
      <c r="F258" s="82"/>
      <c r="G258" s="82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1</v>
      </c>
      <c r="AF258" s="148"/>
      <c r="AG258" s="149"/>
      <c r="AH258" s="149"/>
      <c r="AI258" s="150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77"/>
      <c r="C259" s="78"/>
      <c r="D259" s="78"/>
      <c r="E259" s="78"/>
      <c r="F259" s="78"/>
      <c r="G259" s="78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3"/>
      <c r="R259" s="83"/>
      <c r="S259" s="83"/>
      <c r="T259" s="83"/>
      <c r="U259" s="84"/>
      <c r="V259" s="43"/>
      <c r="W259" s="16"/>
      <c r="X259" s="16"/>
      <c r="Y259" s="17" t="s">
        <v>1</v>
      </c>
      <c r="Z259" s="18" t="s">
        <v>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1</v>
      </c>
      <c r="AJ259" s="151"/>
      <c r="AK259" s="151"/>
      <c r="AL259" s="151"/>
      <c r="AM259" s="151"/>
      <c r="AN259" s="151"/>
      <c r="AO259" s="151"/>
      <c r="AP259" s="152"/>
      <c r="AQ259" s="10"/>
    </row>
    <row r="260" spans="2:43" ht="12" customHeight="1">
      <c r="B260" s="79"/>
      <c r="C260" s="80"/>
      <c r="D260" s="80"/>
      <c r="E260" s="80"/>
      <c r="F260" s="80"/>
      <c r="G260" s="80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145" t="str">
        <f>IF(B259="","",+AF257+M260+P260-V260-Z260)</f>
        <v/>
      </c>
      <c r="AG260" s="146"/>
      <c r="AH260" s="146"/>
      <c r="AI260" s="147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81"/>
      <c r="C261" s="82"/>
      <c r="D261" s="82"/>
      <c r="E261" s="82"/>
      <c r="F261" s="82"/>
      <c r="G261" s="82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1</v>
      </c>
      <c r="AF261" s="148"/>
      <c r="AG261" s="149"/>
      <c r="AH261" s="149"/>
      <c r="AI261" s="150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77"/>
      <c r="C262" s="78"/>
      <c r="D262" s="78"/>
      <c r="E262" s="78"/>
      <c r="F262" s="78"/>
      <c r="G262" s="78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3"/>
      <c r="R262" s="83"/>
      <c r="S262" s="83"/>
      <c r="T262" s="83"/>
      <c r="U262" s="84"/>
      <c r="V262" s="43"/>
      <c r="W262" s="16"/>
      <c r="X262" s="16"/>
      <c r="Y262" s="17" t="s">
        <v>1</v>
      </c>
      <c r="Z262" s="18" t="s">
        <v>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1</v>
      </c>
      <c r="AJ262" s="151"/>
      <c r="AK262" s="151"/>
      <c r="AL262" s="151"/>
      <c r="AM262" s="151"/>
      <c r="AN262" s="151"/>
      <c r="AO262" s="151"/>
      <c r="AP262" s="152"/>
      <c r="AQ262" s="10"/>
    </row>
    <row r="263" spans="2:43" ht="12" customHeight="1">
      <c r="B263" s="79"/>
      <c r="C263" s="80"/>
      <c r="D263" s="80"/>
      <c r="E263" s="80"/>
      <c r="F263" s="80"/>
      <c r="G263" s="80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145" t="str">
        <f>IF(B262="","",+AF260+M263+P263-V263-Z263)</f>
        <v/>
      </c>
      <c r="AG263" s="146"/>
      <c r="AH263" s="146"/>
      <c r="AI263" s="147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191"/>
      <c r="C264" s="192"/>
      <c r="D264" s="192"/>
      <c r="E264" s="192"/>
      <c r="F264" s="192"/>
      <c r="G264" s="192"/>
      <c r="H264" s="195"/>
      <c r="I264" s="196"/>
      <c r="J264" s="196"/>
      <c r="K264" s="196"/>
      <c r="L264" s="197"/>
      <c r="M264" s="198"/>
      <c r="N264" s="199"/>
      <c r="O264" s="200"/>
      <c r="P264" s="201"/>
      <c r="Q264" s="202"/>
      <c r="R264" s="202"/>
      <c r="S264" s="202"/>
      <c r="T264" s="202"/>
      <c r="U264" s="40" t="s">
        <v>1</v>
      </c>
      <c r="V264" s="203"/>
      <c r="W264" s="204"/>
      <c r="X264" s="204"/>
      <c r="Y264" s="205"/>
      <c r="Z264" s="201"/>
      <c r="AA264" s="202"/>
      <c r="AB264" s="202"/>
      <c r="AC264" s="202"/>
      <c r="AD264" s="202"/>
      <c r="AE264" s="40" t="s">
        <v>1</v>
      </c>
      <c r="AF264" s="222"/>
      <c r="AG264" s="223"/>
      <c r="AH264" s="223"/>
      <c r="AI264" s="224"/>
      <c r="AJ264" s="193"/>
      <c r="AK264" s="193"/>
      <c r="AL264" s="193"/>
      <c r="AM264" s="193"/>
      <c r="AN264" s="193"/>
      <c r="AO264" s="193"/>
      <c r="AP264" s="194"/>
      <c r="AQ264" s="10"/>
    </row>
    <row r="265" spans="2:43" ht="15.75" customHeight="1">
      <c r="B265" s="159" t="s">
        <v>22</v>
      </c>
      <c r="C265" s="160"/>
      <c r="D265" s="160"/>
      <c r="E265" s="160"/>
      <c r="F265" s="160"/>
      <c r="G265" s="160"/>
      <c r="H265" s="165"/>
      <c r="I265" s="166"/>
      <c r="J265" s="166"/>
      <c r="K265" s="166"/>
      <c r="L265" s="167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4" t="s">
        <v>27</v>
      </c>
      <c r="AG265" s="160"/>
      <c r="AH265" s="160"/>
      <c r="AI265" s="175"/>
      <c r="AJ265" s="180" t="s">
        <v>29</v>
      </c>
      <c r="AK265" s="181"/>
      <c r="AL265" s="181"/>
      <c r="AM265" s="181"/>
      <c r="AN265" s="181"/>
      <c r="AO265" s="181"/>
      <c r="AP265" s="182"/>
      <c r="AQ265" s="10"/>
    </row>
    <row r="266" spans="2:43" ht="15.75" customHeight="1">
      <c r="B266" s="161"/>
      <c r="C266" s="162"/>
      <c r="D266" s="162"/>
      <c r="E266" s="162"/>
      <c r="F266" s="162"/>
      <c r="G266" s="162"/>
      <c r="H266" s="168"/>
      <c r="I266" s="169"/>
      <c r="J266" s="169"/>
      <c r="K266" s="169"/>
      <c r="L266" s="170"/>
      <c r="M266" s="28" t="s">
        <v>23</v>
      </c>
      <c r="N266" s="183">
        <f>IF(SUM(M230,M233,M236,M239,M242,M245,M248,M251,M254,M257,M260,M263)=0,0,SUM(M230,M233,M236,M239,M242,M245,M248,M251,M254,M257,M260,M263))</f>
        <v>0</v>
      </c>
      <c r="O266" s="184"/>
      <c r="P266" s="29" t="s">
        <v>23</v>
      </c>
      <c r="Q266" s="185">
        <f>IF(SUM(P230,P233,P236,P239,P242,P245,P248,P251,P254,P257,P260,P263)=0,0,SUM(P230,P233,P236,P239,P242,P245,P248,P251,P254,P257,P260,P263))</f>
        <v>0</v>
      </c>
      <c r="R266" s="185"/>
      <c r="S266" s="185"/>
      <c r="T266" s="185"/>
      <c r="U266" s="186"/>
      <c r="V266" s="30" t="s">
        <v>23</v>
      </c>
      <c r="W266" s="187">
        <f>IF(SUM(V230,V233,V236,V239,V242,V245,V248,V251,V254,V257,V260,V263)=0,0,SUM(V230,V233,V236,V239,V242,V245,V248,V251,V254,V257,V260,V263))</f>
        <v>0</v>
      </c>
      <c r="X266" s="187"/>
      <c r="Y266" s="188"/>
      <c r="Z266" s="29" t="s">
        <v>23</v>
      </c>
      <c r="AA266" s="185">
        <f>IF(SUM(Z230,Z233,Z236,Z239,Z242,Z245,Z248,Z251,Z254,Z257,Z260,Z263)=0,0,SUM(Z230,Z233,Z236,Z239,Z242,Z245,Z248,Z251,Z254,Z257,Z260,Z263))</f>
        <v>0</v>
      </c>
      <c r="AB266" s="185"/>
      <c r="AC266" s="185"/>
      <c r="AD266" s="185"/>
      <c r="AE266" s="186"/>
      <c r="AF266" s="176"/>
      <c r="AG266" s="162"/>
      <c r="AH266" s="162"/>
      <c r="AI266" s="177"/>
      <c r="AJ266" s="189"/>
      <c r="AK266" s="189"/>
      <c r="AL266" s="189"/>
      <c r="AM266" s="189"/>
      <c r="AN266" s="189"/>
      <c r="AO266" s="189"/>
      <c r="AP266" s="190"/>
      <c r="AQ266" s="10"/>
    </row>
    <row r="267" spans="2:43" ht="15.75" customHeight="1">
      <c r="B267" s="161"/>
      <c r="C267" s="162"/>
      <c r="D267" s="162"/>
      <c r="E267" s="162"/>
      <c r="F267" s="162"/>
      <c r="G267" s="162"/>
      <c r="H267" s="168"/>
      <c r="I267" s="169"/>
      <c r="J267" s="169"/>
      <c r="K267" s="169"/>
      <c r="L267" s="170"/>
      <c r="M267" s="21" t="s">
        <v>24</v>
      </c>
      <c r="N267" s="210">
        <f>IF(N266=0,N217,N217+N266)</f>
        <v>0</v>
      </c>
      <c r="O267" s="211"/>
      <c r="P267" s="22" t="s">
        <v>24</v>
      </c>
      <c r="Q267" s="212">
        <f>IF(Q266=0,Q217,Q217+Q266)</f>
        <v>0</v>
      </c>
      <c r="R267" s="212"/>
      <c r="S267" s="212"/>
      <c r="T267" s="212"/>
      <c r="U267" s="213"/>
      <c r="V267" s="23" t="s">
        <v>24</v>
      </c>
      <c r="W267" s="214">
        <f>IF(W266=0,W217,W217+W266)</f>
        <v>0</v>
      </c>
      <c r="X267" s="214"/>
      <c r="Y267" s="215"/>
      <c r="Z267" s="22" t="s">
        <v>24</v>
      </c>
      <c r="AA267" s="212">
        <f>IF(AA266=0,AA217,AA217+AA266)</f>
        <v>0</v>
      </c>
      <c r="AB267" s="212"/>
      <c r="AC267" s="212"/>
      <c r="AD267" s="212"/>
      <c r="AE267" s="213"/>
      <c r="AF267" s="176"/>
      <c r="AG267" s="162"/>
      <c r="AH267" s="162"/>
      <c r="AI267" s="177"/>
      <c r="AJ267" s="216"/>
      <c r="AK267" s="216"/>
      <c r="AL267" s="216"/>
      <c r="AM267" s="216"/>
      <c r="AN267" s="216"/>
      <c r="AO267" s="216"/>
      <c r="AP267" s="217"/>
      <c r="AQ267" s="10"/>
    </row>
    <row r="268" spans="2:43" ht="15.75" customHeight="1">
      <c r="B268" s="161"/>
      <c r="C268" s="162"/>
      <c r="D268" s="162"/>
      <c r="E268" s="162"/>
      <c r="F268" s="162"/>
      <c r="G268" s="162"/>
      <c r="H268" s="168"/>
      <c r="I268" s="169"/>
      <c r="J268" s="169"/>
      <c r="K268" s="169"/>
      <c r="L268" s="170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6"/>
      <c r="AG268" s="162"/>
      <c r="AH268" s="162"/>
      <c r="AI268" s="177"/>
      <c r="AJ268" s="216"/>
      <c r="AK268" s="216"/>
      <c r="AL268" s="216"/>
      <c r="AM268" s="216"/>
      <c r="AN268" s="216"/>
      <c r="AO268" s="216"/>
      <c r="AP268" s="217"/>
      <c r="AQ268" s="10"/>
    </row>
    <row r="269" spans="2:43" ht="15.75" customHeight="1">
      <c r="B269" s="161"/>
      <c r="C269" s="162"/>
      <c r="D269" s="162"/>
      <c r="E269" s="162"/>
      <c r="F269" s="162"/>
      <c r="G269" s="162"/>
      <c r="H269" s="168"/>
      <c r="I269" s="169"/>
      <c r="J269" s="169"/>
      <c r="K269" s="169"/>
      <c r="L269" s="170"/>
      <c r="M269" s="28" t="s">
        <v>23</v>
      </c>
      <c r="N269" s="183">
        <f>IF(N266=0,0,N266*320)</f>
        <v>0</v>
      </c>
      <c r="O269" s="184"/>
      <c r="P269" s="29" t="s">
        <v>23</v>
      </c>
      <c r="Q269" s="185">
        <f>IF(Q266=0,0,Q266*320)</f>
        <v>0</v>
      </c>
      <c r="R269" s="185"/>
      <c r="S269" s="185"/>
      <c r="T269" s="185"/>
      <c r="U269" s="186"/>
      <c r="V269" s="30" t="s">
        <v>23</v>
      </c>
      <c r="W269" s="187">
        <f>IF(W266=0,0,W266*320)</f>
        <v>0</v>
      </c>
      <c r="X269" s="187"/>
      <c r="Y269" s="188"/>
      <c r="Z269" s="29" t="s">
        <v>23</v>
      </c>
      <c r="AA269" s="185">
        <f>IF(AA266=0,0,AA266*320)</f>
        <v>0</v>
      </c>
      <c r="AB269" s="185"/>
      <c r="AC269" s="185"/>
      <c r="AD269" s="185"/>
      <c r="AE269" s="186"/>
      <c r="AF269" s="176"/>
      <c r="AG269" s="162"/>
      <c r="AH269" s="162"/>
      <c r="AI269" s="177"/>
      <c r="AJ269" s="216"/>
      <c r="AK269" s="216"/>
      <c r="AL269" s="216"/>
      <c r="AM269" s="216"/>
      <c r="AN269" s="216"/>
      <c r="AO269" s="216"/>
      <c r="AP269" s="217"/>
      <c r="AQ269" s="10"/>
    </row>
    <row r="270" spans="2:43" ht="15.75" customHeight="1" thickBot="1">
      <c r="B270" s="163"/>
      <c r="C270" s="164"/>
      <c r="D270" s="164"/>
      <c r="E270" s="164"/>
      <c r="F270" s="164"/>
      <c r="G270" s="164"/>
      <c r="H270" s="171"/>
      <c r="I270" s="172"/>
      <c r="J270" s="172"/>
      <c r="K270" s="172"/>
      <c r="L270" s="173"/>
      <c r="M270" s="31" t="s">
        <v>24</v>
      </c>
      <c r="N270" s="220">
        <f>IF(N267=0,0,N267*320)</f>
        <v>0</v>
      </c>
      <c r="O270" s="221"/>
      <c r="P270" s="32" t="s">
        <v>24</v>
      </c>
      <c r="Q270" s="206">
        <f>IF(Q267=0,0,Q267*320)</f>
        <v>0</v>
      </c>
      <c r="R270" s="206"/>
      <c r="S270" s="206"/>
      <c r="T270" s="206"/>
      <c r="U270" s="207"/>
      <c r="V270" s="33" t="s">
        <v>24</v>
      </c>
      <c r="W270" s="208">
        <f>IF(W267=0,0,W267*320)</f>
        <v>0</v>
      </c>
      <c r="X270" s="208"/>
      <c r="Y270" s="209"/>
      <c r="Z270" s="32" t="s">
        <v>24</v>
      </c>
      <c r="AA270" s="206">
        <f>IF(AA267=0,0,AA267*320)</f>
        <v>0</v>
      </c>
      <c r="AB270" s="206"/>
      <c r="AC270" s="206"/>
      <c r="AD270" s="206"/>
      <c r="AE270" s="207"/>
      <c r="AF270" s="178"/>
      <c r="AG270" s="164"/>
      <c r="AH270" s="164"/>
      <c r="AI270" s="179"/>
      <c r="AJ270" s="218"/>
      <c r="AK270" s="218"/>
      <c r="AL270" s="218"/>
      <c r="AM270" s="218"/>
      <c r="AN270" s="218"/>
      <c r="AO270" s="218"/>
      <c r="AP270" s="219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25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32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12</v>
      </c>
      <c r="C274" s="51"/>
      <c r="D274" s="51"/>
      <c r="E274" s="51"/>
      <c r="F274" s="51"/>
      <c r="G274" s="52"/>
      <c r="H274" s="225" t="str">
        <f>IF(H224="","",H224)</f>
        <v/>
      </c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7"/>
      <c r="V274" s="62" t="s">
        <v>11</v>
      </c>
      <c r="W274" s="63"/>
      <c r="X274" s="63"/>
      <c r="Y274" s="63"/>
      <c r="Z274" s="63"/>
      <c r="AA274" s="63"/>
      <c r="AB274" s="64"/>
      <c r="AC274" s="65" t="s">
        <v>30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30"/>
      <c r="V275" s="68" t="str">
        <f>IF(V225="","",V225)</f>
        <v/>
      </c>
      <c r="W275" s="69"/>
      <c r="X275" s="69"/>
      <c r="Y275" s="5" t="s">
        <v>17</v>
      </c>
      <c r="Z275" s="69" t="str">
        <f>IF(Z225="","",Z225)</f>
        <v/>
      </c>
      <c r="AA275" s="69"/>
      <c r="AB275" s="231"/>
      <c r="AC275" s="72" t="str">
        <f>IF(AC225="","",AC225)</f>
        <v/>
      </c>
      <c r="AD275" s="73"/>
      <c r="AE275" s="73"/>
      <c r="AF275" s="73"/>
      <c r="AG275" s="73"/>
      <c r="AH275" s="73"/>
      <c r="AI275" s="73"/>
      <c r="AJ275" s="4" t="s">
        <v>15</v>
      </c>
      <c r="AK275" s="131" t="str">
        <f>IF(AK225="","",AK225)</f>
        <v/>
      </c>
      <c r="AL275" s="131"/>
      <c r="AM275" s="131"/>
      <c r="AN275" s="131"/>
      <c r="AO275" s="131"/>
      <c r="AP275" s="132"/>
      <c r="AQ275" s="46"/>
    </row>
    <row r="276" spans="2:44" ht="19.5" customHeight="1">
      <c r="B276" s="133" t="s">
        <v>0</v>
      </c>
      <c r="C276" s="134"/>
      <c r="D276" s="134"/>
      <c r="E276" s="134"/>
      <c r="F276" s="134"/>
      <c r="G276" s="134"/>
      <c r="H276" s="135" t="s">
        <v>10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7"/>
      <c r="V276" s="135" t="s">
        <v>9</v>
      </c>
      <c r="W276" s="136"/>
      <c r="X276" s="136"/>
      <c r="Y276" s="136"/>
      <c r="Z276" s="136"/>
      <c r="AA276" s="136"/>
      <c r="AB276" s="136"/>
      <c r="AC276" s="136"/>
      <c r="AD276" s="136"/>
      <c r="AE276" s="137"/>
      <c r="AF276" s="138" t="s">
        <v>8</v>
      </c>
      <c r="AG276" s="134"/>
      <c r="AH276" s="134"/>
      <c r="AI276" s="139"/>
      <c r="AJ276" s="134" t="s">
        <v>18</v>
      </c>
      <c r="AK276" s="134"/>
      <c r="AL276" s="134"/>
      <c r="AM276" s="134"/>
      <c r="AN276" s="134"/>
      <c r="AO276" s="134"/>
      <c r="AP276" s="140"/>
    </row>
    <row r="277" spans="2:44" ht="19.5" customHeight="1" thickBot="1">
      <c r="B277" s="133" t="s">
        <v>4</v>
      </c>
      <c r="C277" s="134"/>
      <c r="D277" s="134"/>
      <c r="E277" s="134"/>
      <c r="F277" s="134"/>
      <c r="G277" s="134"/>
      <c r="H277" s="142" t="s">
        <v>7</v>
      </c>
      <c r="I277" s="117"/>
      <c r="J277" s="117"/>
      <c r="K277" s="117"/>
      <c r="L277" s="117"/>
      <c r="M277" s="117"/>
      <c r="N277" s="117"/>
      <c r="O277" s="143"/>
      <c r="P277" s="144" t="s">
        <v>5</v>
      </c>
      <c r="Q277" s="117"/>
      <c r="R277" s="117"/>
      <c r="S277" s="117"/>
      <c r="T277" s="117"/>
      <c r="U277" s="118"/>
      <c r="V277" s="142" t="s">
        <v>28</v>
      </c>
      <c r="W277" s="117"/>
      <c r="X277" s="117"/>
      <c r="Y277" s="143"/>
      <c r="Z277" s="117" t="s">
        <v>6</v>
      </c>
      <c r="AA277" s="117"/>
      <c r="AB277" s="117"/>
      <c r="AC277" s="117"/>
      <c r="AD277" s="117"/>
      <c r="AE277" s="118"/>
      <c r="AF277" s="138"/>
      <c r="AG277" s="134"/>
      <c r="AH277" s="134"/>
      <c r="AI277" s="139"/>
      <c r="AJ277" s="134"/>
      <c r="AK277" s="134"/>
      <c r="AL277" s="134"/>
      <c r="AM277" s="136"/>
      <c r="AN277" s="136"/>
      <c r="AO277" s="136"/>
      <c r="AP277" s="141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5"/>
      <c r="W278" s="136"/>
      <c r="X278" s="136"/>
      <c r="Y278" s="136"/>
      <c r="Z278" s="128" t="s">
        <v>26</v>
      </c>
      <c r="AA278" s="129"/>
      <c r="AB278" s="129"/>
      <c r="AC278" s="129"/>
      <c r="AD278" s="129"/>
      <c r="AE278" s="129"/>
      <c r="AF278" s="130" t="str">
        <f>IF(AF263="","",AF263)</f>
        <v/>
      </c>
      <c r="AG278" s="130"/>
      <c r="AH278" s="130"/>
      <c r="AI278" s="44" t="s">
        <v>31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77"/>
      <c r="C279" s="78"/>
      <c r="D279" s="78"/>
      <c r="E279" s="78"/>
      <c r="F279" s="78"/>
      <c r="G279" s="78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3"/>
      <c r="R279" s="83"/>
      <c r="S279" s="83"/>
      <c r="T279" s="83"/>
      <c r="U279" s="84"/>
      <c r="V279" s="42"/>
      <c r="W279" s="10"/>
      <c r="X279" s="10"/>
      <c r="Y279" s="11" t="s">
        <v>1</v>
      </c>
      <c r="Z279" s="12" t="s">
        <v>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79"/>
      <c r="C280" s="80"/>
      <c r="D280" s="80"/>
      <c r="E280" s="80"/>
      <c r="F280" s="80"/>
      <c r="G280" s="80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145" t="str">
        <f>IF(B279="","",+AF278+M280+P280-V280-Z280)</f>
        <v/>
      </c>
      <c r="AG280" s="146"/>
      <c r="AH280" s="146"/>
      <c r="AI280" s="147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81"/>
      <c r="C281" s="82"/>
      <c r="D281" s="82"/>
      <c r="E281" s="82"/>
      <c r="F281" s="82"/>
      <c r="G281" s="82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1</v>
      </c>
      <c r="AF281" s="148"/>
      <c r="AG281" s="149"/>
      <c r="AH281" s="149"/>
      <c r="AI281" s="150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77"/>
      <c r="C282" s="78"/>
      <c r="D282" s="78"/>
      <c r="E282" s="78"/>
      <c r="F282" s="78"/>
      <c r="G282" s="78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3"/>
      <c r="R282" s="83"/>
      <c r="S282" s="83"/>
      <c r="T282" s="83"/>
      <c r="U282" s="84"/>
      <c r="V282" s="43"/>
      <c r="W282" s="16"/>
      <c r="X282" s="16"/>
      <c r="Y282" s="17" t="s">
        <v>1</v>
      </c>
      <c r="Z282" s="18" t="s">
        <v>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1</v>
      </c>
      <c r="AJ282" s="151"/>
      <c r="AK282" s="151"/>
      <c r="AL282" s="151"/>
      <c r="AM282" s="151"/>
      <c r="AN282" s="151"/>
      <c r="AO282" s="151"/>
      <c r="AP282" s="152"/>
      <c r="AQ282" s="10"/>
    </row>
    <row r="283" spans="2:44" ht="12" customHeight="1">
      <c r="B283" s="79"/>
      <c r="C283" s="80"/>
      <c r="D283" s="80"/>
      <c r="E283" s="80"/>
      <c r="F283" s="80"/>
      <c r="G283" s="80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145" t="str">
        <f>IF(B282="","",AF280+M283+P283+-V283-Z283)</f>
        <v/>
      </c>
      <c r="AG283" s="146"/>
      <c r="AH283" s="146"/>
      <c r="AI283" s="147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81"/>
      <c r="C284" s="82"/>
      <c r="D284" s="82"/>
      <c r="E284" s="82"/>
      <c r="F284" s="82"/>
      <c r="G284" s="82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1</v>
      </c>
      <c r="AF284" s="148"/>
      <c r="AG284" s="149"/>
      <c r="AH284" s="149"/>
      <c r="AI284" s="150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77"/>
      <c r="C285" s="78"/>
      <c r="D285" s="78"/>
      <c r="E285" s="78"/>
      <c r="F285" s="78"/>
      <c r="G285" s="78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3"/>
      <c r="R285" s="83"/>
      <c r="S285" s="83"/>
      <c r="T285" s="83"/>
      <c r="U285" s="84"/>
      <c r="V285" s="43"/>
      <c r="W285" s="16"/>
      <c r="X285" s="16"/>
      <c r="Y285" s="17" t="s">
        <v>1</v>
      </c>
      <c r="Z285" s="18" t="s">
        <v>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1</v>
      </c>
      <c r="AJ285" s="151"/>
      <c r="AK285" s="151"/>
      <c r="AL285" s="151"/>
      <c r="AM285" s="151"/>
      <c r="AN285" s="151"/>
      <c r="AO285" s="151"/>
      <c r="AP285" s="152"/>
      <c r="AQ285" s="10"/>
    </row>
    <row r="286" spans="2:44" ht="12" customHeight="1">
      <c r="B286" s="79"/>
      <c r="C286" s="80"/>
      <c r="D286" s="80"/>
      <c r="E286" s="80"/>
      <c r="F286" s="80"/>
      <c r="G286" s="80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145" t="str">
        <f>IF(B285="","",+AF283+M286+P286-V286-Z286)</f>
        <v/>
      </c>
      <c r="AG286" s="146"/>
      <c r="AH286" s="146"/>
      <c r="AI286" s="147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81"/>
      <c r="C287" s="82"/>
      <c r="D287" s="82"/>
      <c r="E287" s="82"/>
      <c r="F287" s="82"/>
      <c r="G287" s="82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1</v>
      </c>
      <c r="AF287" s="148"/>
      <c r="AG287" s="149"/>
      <c r="AH287" s="149"/>
      <c r="AI287" s="150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77"/>
      <c r="C288" s="78"/>
      <c r="D288" s="78"/>
      <c r="E288" s="78"/>
      <c r="F288" s="78"/>
      <c r="G288" s="78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3"/>
      <c r="R288" s="83"/>
      <c r="S288" s="83"/>
      <c r="T288" s="83"/>
      <c r="U288" s="84"/>
      <c r="V288" s="43"/>
      <c r="W288" s="16"/>
      <c r="X288" s="16"/>
      <c r="Y288" s="17" t="s">
        <v>1</v>
      </c>
      <c r="Z288" s="18" t="s">
        <v>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1</v>
      </c>
      <c r="AJ288" s="151"/>
      <c r="AK288" s="151"/>
      <c r="AL288" s="151"/>
      <c r="AM288" s="151"/>
      <c r="AN288" s="151"/>
      <c r="AO288" s="151"/>
      <c r="AP288" s="152"/>
      <c r="AQ288" s="10"/>
    </row>
    <row r="289" spans="2:43" ht="12" customHeight="1">
      <c r="B289" s="79"/>
      <c r="C289" s="80"/>
      <c r="D289" s="80"/>
      <c r="E289" s="80"/>
      <c r="F289" s="80"/>
      <c r="G289" s="80"/>
      <c r="H289" s="91"/>
      <c r="I289" s="92"/>
      <c r="J289" s="92"/>
      <c r="K289" s="92"/>
      <c r="L289" s="93"/>
      <c r="M289" s="153"/>
      <c r="N289" s="154"/>
      <c r="O289" s="155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145" t="str">
        <f>IF(B288="","",+AF286+M289+P289-V289-Z289)</f>
        <v/>
      </c>
      <c r="AG289" s="146"/>
      <c r="AH289" s="146"/>
      <c r="AI289" s="147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81"/>
      <c r="C290" s="82"/>
      <c r="D290" s="82"/>
      <c r="E290" s="82"/>
      <c r="F290" s="82"/>
      <c r="G290" s="82"/>
      <c r="H290" s="94"/>
      <c r="I290" s="95"/>
      <c r="J290" s="95"/>
      <c r="K290" s="95"/>
      <c r="L290" s="96"/>
      <c r="M290" s="156"/>
      <c r="N290" s="157"/>
      <c r="O290" s="158"/>
      <c r="P290" s="115"/>
      <c r="Q290" s="116"/>
      <c r="R290" s="116"/>
      <c r="S290" s="116"/>
      <c r="T290" s="116"/>
      <c r="U290" s="41" t="s">
        <v>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1</v>
      </c>
      <c r="AF290" s="148"/>
      <c r="AG290" s="149"/>
      <c r="AH290" s="149"/>
      <c r="AI290" s="150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77"/>
      <c r="C291" s="78"/>
      <c r="D291" s="78"/>
      <c r="E291" s="78"/>
      <c r="F291" s="78"/>
      <c r="G291" s="78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3"/>
      <c r="R291" s="83"/>
      <c r="S291" s="83"/>
      <c r="T291" s="83"/>
      <c r="U291" s="84"/>
      <c r="V291" s="43"/>
      <c r="W291" s="16"/>
      <c r="X291" s="16"/>
      <c r="Y291" s="17" t="s">
        <v>1</v>
      </c>
      <c r="Z291" s="18" t="s">
        <v>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1</v>
      </c>
      <c r="AJ291" s="151"/>
      <c r="AK291" s="151"/>
      <c r="AL291" s="151"/>
      <c r="AM291" s="151"/>
      <c r="AN291" s="151"/>
      <c r="AO291" s="151"/>
      <c r="AP291" s="152"/>
      <c r="AQ291" s="10"/>
    </row>
    <row r="292" spans="2:43" ht="12" customHeight="1">
      <c r="B292" s="79"/>
      <c r="C292" s="80"/>
      <c r="D292" s="80"/>
      <c r="E292" s="80"/>
      <c r="F292" s="80"/>
      <c r="G292" s="80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145" t="str">
        <f>IF(B291="","",+AF289+M292+P292-V292-Z292)</f>
        <v/>
      </c>
      <c r="AG292" s="146"/>
      <c r="AH292" s="146"/>
      <c r="AI292" s="147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81"/>
      <c r="C293" s="82"/>
      <c r="D293" s="82"/>
      <c r="E293" s="82"/>
      <c r="F293" s="82"/>
      <c r="G293" s="82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1</v>
      </c>
      <c r="AF293" s="148"/>
      <c r="AG293" s="149"/>
      <c r="AH293" s="149"/>
      <c r="AI293" s="150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77"/>
      <c r="C294" s="78"/>
      <c r="D294" s="78"/>
      <c r="E294" s="78"/>
      <c r="F294" s="78"/>
      <c r="G294" s="78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3"/>
      <c r="R294" s="83"/>
      <c r="S294" s="83"/>
      <c r="T294" s="83"/>
      <c r="U294" s="84"/>
      <c r="V294" s="43"/>
      <c r="W294" s="16"/>
      <c r="X294" s="16"/>
      <c r="Y294" s="17" t="s">
        <v>1</v>
      </c>
      <c r="Z294" s="18" t="s">
        <v>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1</v>
      </c>
      <c r="AJ294" s="151"/>
      <c r="AK294" s="151"/>
      <c r="AL294" s="151"/>
      <c r="AM294" s="151"/>
      <c r="AN294" s="151"/>
      <c r="AO294" s="151"/>
      <c r="AP294" s="152"/>
      <c r="AQ294" s="10"/>
    </row>
    <row r="295" spans="2:43" ht="12" customHeight="1">
      <c r="B295" s="79"/>
      <c r="C295" s="80"/>
      <c r="D295" s="80"/>
      <c r="E295" s="80"/>
      <c r="F295" s="80"/>
      <c r="G295" s="80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145" t="str">
        <f>IF(B294="","",+AF292+M295+P295-V295-Z295)</f>
        <v/>
      </c>
      <c r="AG295" s="146"/>
      <c r="AH295" s="146"/>
      <c r="AI295" s="147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81"/>
      <c r="C296" s="82"/>
      <c r="D296" s="82"/>
      <c r="E296" s="82"/>
      <c r="F296" s="82"/>
      <c r="G296" s="82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1</v>
      </c>
      <c r="AF296" s="148"/>
      <c r="AG296" s="149"/>
      <c r="AH296" s="149"/>
      <c r="AI296" s="150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77"/>
      <c r="C297" s="78"/>
      <c r="D297" s="78"/>
      <c r="E297" s="78"/>
      <c r="F297" s="78"/>
      <c r="G297" s="78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3"/>
      <c r="R297" s="83"/>
      <c r="S297" s="83"/>
      <c r="T297" s="83"/>
      <c r="U297" s="84"/>
      <c r="V297" s="43"/>
      <c r="W297" s="16"/>
      <c r="X297" s="16"/>
      <c r="Y297" s="17" t="s">
        <v>1</v>
      </c>
      <c r="Z297" s="18" t="s">
        <v>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1</v>
      </c>
      <c r="AJ297" s="151"/>
      <c r="AK297" s="151"/>
      <c r="AL297" s="151"/>
      <c r="AM297" s="151"/>
      <c r="AN297" s="151"/>
      <c r="AO297" s="151"/>
      <c r="AP297" s="152"/>
      <c r="AQ297" s="10"/>
    </row>
    <row r="298" spans="2:43" ht="12" customHeight="1">
      <c r="B298" s="79"/>
      <c r="C298" s="80"/>
      <c r="D298" s="80"/>
      <c r="E298" s="80"/>
      <c r="F298" s="80"/>
      <c r="G298" s="80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145" t="str">
        <f>IF(B297="","",+AF295+M298+P298-V298-Z298)</f>
        <v/>
      </c>
      <c r="AG298" s="146"/>
      <c r="AH298" s="146"/>
      <c r="AI298" s="147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81"/>
      <c r="C299" s="82"/>
      <c r="D299" s="82"/>
      <c r="E299" s="82"/>
      <c r="F299" s="82"/>
      <c r="G299" s="82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1</v>
      </c>
      <c r="AF299" s="148"/>
      <c r="AG299" s="149"/>
      <c r="AH299" s="149"/>
      <c r="AI299" s="150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77"/>
      <c r="C300" s="78"/>
      <c r="D300" s="78"/>
      <c r="E300" s="78"/>
      <c r="F300" s="78"/>
      <c r="G300" s="78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3"/>
      <c r="R300" s="83"/>
      <c r="S300" s="83"/>
      <c r="T300" s="83"/>
      <c r="U300" s="84"/>
      <c r="V300" s="43"/>
      <c r="W300" s="16"/>
      <c r="X300" s="16"/>
      <c r="Y300" s="17" t="s">
        <v>1</v>
      </c>
      <c r="Z300" s="18" t="s">
        <v>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1</v>
      </c>
      <c r="AJ300" s="151"/>
      <c r="AK300" s="151"/>
      <c r="AL300" s="151"/>
      <c r="AM300" s="151"/>
      <c r="AN300" s="151"/>
      <c r="AO300" s="151"/>
      <c r="AP300" s="152"/>
      <c r="AQ300" s="10"/>
    </row>
    <row r="301" spans="2:43" ht="12" customHeight="1">
      <c r="B301" s="79"/>
      <c r="C301" s="80"/>
      <c r="D301" s="80"/>
      <c r="E301" s="80"/>
      <c r="F301" s="80"/>
      <c r="G301" s="80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145" t="str">
        <f>IF(B300="","",+AF298+M301+P301-V301-Z301)</f>
        <v/>
      </c>
      <c r="AG301" s="146"/>
      <c r="AH301" s="146"/>
      <c r="AI301" s="147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81"/>
      <c r="C302" s="82"/>
      <c r="D302" s="82"/>
      <c r="E302" s="82"/>
      <c r="F302" s="82"/>
      <c r="G302" s="82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1</v>
      </c>
      <c r="AF302" s="148"/>
      <c r="AG302" s="149"/>
      <c r="AH302" s="149"/>
      <c r="AI302" s="150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77"/>
      <c r="C303" s="78"/>
      <c r="D303" s="78"/>
      <c r="E303" s="78"/>
      <c r="F303" s="78"/>
      <c r="G303" s="78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3"/>
      <c r="R303" s="83"/>
      <c r="S303" s="83"/>
      <c r="T303" s="83"/>
      <c r="U303" s="84"/>
      <c r="V303" s="43"/>
      <c r="W303" s="16"/>
      <c r="X303" s="16"/>
      <c r="Y303" s="17" t="s">
        <v>1</v>
      </c>
      <c r="Z303" s="18" t="s">
        <v>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1</v>
      </c>
      <c r="AJ303" s="151"/>
      <c r="AK303" s="151"/>
      <c r="AL303" s="151"/>
      <c r="AM303" s="151"/>
      <c r="AN303" s="151"/>
      <c r="AO303" s="151"/>
      <c r="AP303" s="152"/>
      <c r="AQ303" s="10"/>
    </row>
    <row r="304" spans="2:43" ht="12" customHeight="1">
      <c r="B304" s="79"/>
      <c r="C304" s="80"/>
      <c r="D304" s="80"/>
      <c r="E304" s="80"/>
      <c r="F304" s="80"/>
      <c r="G304" s="80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145" t="str">
        <f>IF(B303="","",+AF301+M304+P304-V304-Z304)</f>
        <v/>
      </c>
      <c r="AG304" s="146"/>
      <c r="AH304" s="146"/>
      <c r="AI304" s="147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81"/>
      <c r="C305" s="82"/>
      <c r="D305" s="82"/>
      <c r="E305" s="82"/>
      <c r="F305" s="82"/>
      <c r="G305" s="82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1</v>
      </c>
      <c r="AF305" s="148"/>
      <c r="AG305" s="149"/>
      <c r="AH305" s="149"/>
      <c r="AI305" s="150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77"/>
      <c r="C306" s="78"/>
      <c r="D306" s="78"/>
      <c r="E306" s="78"/>
      <c r="F306" s="78"/>
      <c r="G306" s="78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3"/>
      <c r="R306" s="83"/>
      <c r="S306" s="83"/>
      <c r="T306" s="83"/>
      <c r="U306" s="84"/>
      <c r="V306" s="43"/>
      <c r="W306" s="16"/>
      <c r="X306" s="16"/>
      <c r="Y306" s="17" t="s">
        <v>1</v>
      </c>
      <c r="Z306" s="18" t="s">
        <v>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1</v>
      </c>
      <c r="AJ306" s="151"/>
      <c r="AK306" s="151"/>
      <c r="AL306" s="151"/>
      <c r="AM306" s="151"/>
      <c r="AN306" s="151"/>
      <c r="AO306" s="151"/>
      <c r="AP306" s="152"/>
      <c r="AQ306" s="10"/>
    </row>
    <row r="307" spans="2:43" ht="12" customHeight="1">
      <c r="B307" s="79"/>
      <c r="C307" s="80"/>
      <c r="D307" s="80"/>
      <c r="E307" s="80"/>
      <c r="F307" s="80"/>
      <c r="G307" s="80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145" t="str">
        <f>IF(B306="","",+AF304+M307+P307-V307-Z307)</f>
        <v/>
      </c>
      <c r="AG307" s="146"/>
      <c r="AH307" s="146"/>
      <c r="AI307" s="147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81"/>
      <c r="C308" s="82"/>
      <c r="D308" s="82"/>
      <c r="E308" s="82"/>
      <c r="F308" s="82"/>
      <c r="G308" s="82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1</v>
      </c>
      <c r="AF308" s="148"/>
      <c r="AG308" s="149"/>
      <c r="AH308" s="149"/>
      <c r="AI308" s="150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77"/>
      <c r="C309" s="78"/>
      <c r="D309" s="78"/>
      <c r="E309" s="78"/>
      <c r="F309" s="78"/>
      <c r="G309" s="78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3"/>
      <c r="R309" s="83"/>
      <c r="S309" s="83"/>
      <c r="T309" s="83"/>
      <c r="U309" s="84"/>
      <c r="V309" s="43"/>
      <c r="W309" s="16"/>
      <c r="X309" s="16"/>
      <c r="Y309" s="17" t="s">
        <v>1</v>
      </c>
      <c r="Z309" s="18" t="s">
        <v>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1</v>
      </c>
      <c r="AJ309" s="151"/>
      <c r="AK309" s="151"/>
      <c r="AL309" s="151"/>
      <c r="AM309" s="151"/>
      <c r="AN309" s="151"/>
      <c r="AO309" s="151"/>
      <c r="AP309" s="152"/>
      <c r="AQ309" s="10"/>
    </row>
    <row r="310" spans="2:43" ht="12" customHeight="1">
      <c r="B310" s="79"/>
      <c r="C310" s="80"/>
      <c r="D310" s="80"/>
      <c r="E310" s="80"/>
      <c r="F310" s="80"/>
      <c r="G310" s="80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145" t="str">
        <f>IF(B309="","",+AF307+M310+P310-V310-Z310)</f>
        <v/>
      </c>
      <c r="AG310" s="146"/>
      <c r="AH310" s="146"/>
      <c r="AI310" s="147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81"/>
      <c r="C311" s="82"/>
      <c r="D311" s="82"/>
      <c r="E311" s="82"/>
      <c r="F311" s="82"/>
      <c r="G311" s="82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1</v>
      </c>
      <c r="AF311" s="148"/>
      <c r="AG311" s="149"/>
      <c r="AH311" s="149"/>
      <c r="AI311" s="150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77"/>
      <c r="C312" s="78"/>
      <c r="D312" s="78"/>
      <c r="E312" s="78"/>
      <c r="F312" s="78"/>
      <c r="G312" s="78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3"/>
      <c r="R312" s="83"/>
      <c r="S312" s="83"/>
      <c r="T312" s="83"/>
      <c r="U312" s="84"/>
      <c r="V312" s="43"/>
      <c r="W312" s="16"/>
      <c r="X312" s="16"/>
      <c r="Y312" s="17" t="s">
        <v>1</v>
      </c>
      <c r="Z312" s="18" t="s">
        <v>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1</v>
      </c>
      <c r="AJ312" s="151"/>
      <c r="AK312" s="151"/>
      <c r="AL312" s="151"/>
      <c r="AM312" s="151"/>
      <c r="AN312" s="151"/>
      <c r="AO312" s="151"/>
      <c r="AP312" s="152"/>
      <c r="AQ312" s="10"/>
    </row>
    <row r="313" spans="2:43" ht="12" customHeight="1">
      <c r="B313" s="79"/>
      <c r="C313" s="80"/>
      <c r="D313" s="80"/>
      <c r="E313" s="80"/>
      <c r="F313" s="80"/>
      <c r="G313" s="80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145" t="str">
        <f>IF(B312="","",+AF310+M313+P313-V313-Z313)</f>
        <v/>
      </c>
      <c r="AG313" s="146"/>
      <c r="AH313" s="146"/>
      <c r="AI313" s="147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191"/>
      <c r="C314" s="192"/>
      <c r="D314" s="192"/>
      <c r="E314" s="192"/>
      <c r="F314" s="192"/>
      <c r="G314" s="192"/>
      <c r="H314" s="195"/>
      <c r="I314" s="196"/>
      <c r="J314" s="196"/>
      <c r="K314" s="196"/>
      <c r="L314" s="197"/>
      <c r="M314" s="198"/>
      <c r="N314" s="199"/>
      <c r="O314" s="200"/>
      <c r="P314" s="201"/>
      <c r="Q314" s="202"/>
      <c r="R314" s="202"/>
      <c r="S314" s="202"/>
      <c r="T314" s="202"/>
      <c r="U314" s="40" t="s">
        <v>1</v>
      </c>
      <c r="V314" s="203"/>
      <c r="W314" s="204"/>
      <c r="X314" s="204"/>
      <c r="Y314" s="205"/>
      <c r="Z314" s="201"/>
      <c r="AA314" s="202"/>
      <c r="AB314" s="202"/>
      <c r="AC314" s="202"/>
      <c r="AD314" s="202"/>
      <c r="AE314" s="40" t="s">
        <v>1</v>
      </c>
      <c r="AF314" s="222"/>
      <c r="AG314" s="223"/>
      <c r="AH314" s="223"/>
      <c r="AI314" s="224"/>
      <c r="AJ314" s="193"/>
      <c r="AK314" s="193"/>
      <c r="AL314" s="193"/>
      <c r="AM314" s="193"/>
      <c r="AN314" s="193"/>
      <c r="AO314" s="193"/>
      <c r="AP314" s="194"/>
      <c r="AQ314" s="10"/>
    </row>
    <row r="315" spans="2:43" ht="15.75" customHeight="1">
      <c r="B315" s="159" t="s">
        <v>22</v>
      </c>
      <c r="C315" s="160"/>
      <c r="D315" s="160"/>
      <c r="E315" s="160"/>
      <c r="F315" s="160"/>
      <c r="G315" s="160"/>
      <c r="H315" s="165"/>
      <c r="I315" s="166"/>
      <c r="J315" s="166"/>
      <c r="K315" s="166"/>
      <c r="L315" s="167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4" t="s">
        <v>27</v>
      </c>
      <c r="AG315" s="160"/>
      <c r="AH315" s="160"/>
      <c r="AI315" s="175"/>
      <c r="AJ315" s="180" t="s">
        <v>29</v>
      </c>
      <c r="AK315" s="181"/>
      <c r="AL315" s="181"/>
      <c r="AM315" s="181"/>
      <c r="AN315" s="181"/>
      <c r="AO315" s="181"/>
      <c r="AP315" s="182"/>
      <c r="AQ315" s="10"/>
    </row>
    <row r="316" spans="2:43" ht="15.75" customHeight="1">
      <c r="B316" s="161"/>
      <c r="C316" s="162"/>
      <c r="D316" s="162"/>
      <c r="E316" s="162"/>
      <c r="F316" s="162"/>
      <c r="G316" s="162"/>
      <c r="H316" s="168"/>
      <c r="I316" s="169"/>
      <c r="J316" s="169"/>
      <c r="K316" s="169"/>
      <c r="L316" s="170"/>
      <c r="M316" s="28" t="s">
        <v>23</v>
      </c>
      <c r="N316" s="183">
        <f>IF(SUM(M280,M283,M286,M289,M292,M295,M298,M301,M304,M307,M310,M313)=0,0,SUM(M280,M283,M286,M289,M292,M295,M298,M301,M304,M307,M310,M313))</f>
        <v>0</v>
      </c>
      <c r="O316" s="184"/>
      <c r="P316" s="29" t="s">
        <v>23</v>
      </c>
      <c r="Q316" s="185">
        <f>IF(SUM(P280,P283,P286,P289,P292,P295,P298,P301,P304,P307,P310,P313)=0,0,SUM(P280,P283,P286,P289,P292,P295,P298,P301,P304,P307,P310,P313))</f>
        <v>0</v>
      </c>
      <c r="R316" s="185"/>
      <c r="S316" s="185"/>
      <c r="T316" s="185"/>
      <c r="U316" s="186"/>
      <c r="V316" s="30" t="s">
        <v>23</v>
      </c>
      <c r="W316" s="187">
        <f>IF(SUM(V280,V283,V286,V289,V292,V295,V298,V301,V304,V307,V310,V313)=0,0,SUM(V280,V283,V286,V289,V292,V295,V298,V301,V304,V307,V310,V313))</f>
        <v>0</v>
      </c>
      <c r="X316" s="187"/>
      <c r="Y316" s="188"/>
      <c r="Z316" s="29" t="s">
        <v>23</v>
      </c>
      <c r="AA316" s="185">
        <f>IF(SUM(Z280,Z283,Z286,Z289,Z292,Z295,Z298,Z301,Z304,Z307,Z310,Z313)=0,0,SUM(Z280,Z283,Z286,Z289,Z292,Z295,Z298,Z301,Z304,Z307,Z310,Z313))</f>
        <v>0</v>
      </c>
      <c r="AB316" s="185"/>
      <c r="AC316" s="185"/>
      <c r="AD316" s="185"/>
      <c r="AE316" s="186"/>
      <c r="AF316" s="176"/>
      <c r="AG316" s="162"/>
      <c r="AH316" s="162"/>
      <c r="AI316" s="177"/>
      <c r="AJ316" s="189"/>
      <c r="AK316" s="189"/>
      <c r="AL316" s="189"/>
      <c r="AM316" s="189"/>
      <c r="AN316" s="189"/>
      <c r="AO316" s="189"/>
      <c r="AP316" s="190"/>
      <c r="AQ316" s="10"/>
    </row>
    <row r="317" spans="2:43" ht="15.75" customHeight="1">
      <c r="B317" s="161"/>
      <c r="C317" s="162"/>
      <c r="D317" s="162"/>
      <c r="E317" s="162"/>
      <c r="F317" s="162"/>
      <c r="G317" s="162"/>
      <c r="H317" s="168"/>
      <c r="I317" s="169"/>
      <c r="J317" s="169"/>
      <c r="K317" s="169"/>
      <c r="L317" s="170"/>
      <c r="M317" s="21" t="s">
        <v>24</v>
      </c>
      <c r="N317" s="210">
        <f>IF(N316=0,N267,N267+N316)</f>
        <v>0</v>
      </c>
      <c r="O317" s="211"/>
      <c r="P317" s="22" t="s">
        <v>24</v>
      </c>
      <c r="Q317" s="212">
        <f>IF(Q316=0,Q267,Q267+Q316)</f>
        <v>0</v>
      </c>
      <c r="R317" s="212"/>
      <c r="S317" s="212"/>
      <c r="T317" s="212"/>
      <c r="U317" s="213"/>
      <c r="V317" s="23" t="s">
        <v>24</v>
      </c>
      <c r="W317" s="214">
        <f>IF(W316=0,W267,W267+W316)</f>
        <v>0</v>
      </c>
      <c r="X317" s="214"/>
      <c r="Y317" s="215"/>
      <c r="Z317" s="22" t="s">
        <v>24</v>
      </c>
      <c r="AA317" s="212">
        <f>IF(AA316=0,AA267,AA267+AA316)</f>
        <v>0</v>
      </c>
      <c r="AB317" s="212"/>
      <c r="AC317" s="212"/>
      <c r="AD317" s="212"/>
      <c r="AE317" s="213"/>
      <c r="AF317" s="176"/>
      <c r="AG317" s="162"/>
      <c r="AH317" s="162"/>
      <c r="AI317" s="177"/>
      <c r="AJ317" s="216"/>
      <c r="AK317" s="216"/>
      <c r="AL317" s="216"/>
      <c r="AM317" s="216"/>
      <c r="AN317" s="216"/>
      <c r="AO317" s="216"/>
      <c r="AP317" s="217"/>
      <c r="AQ317" s="10"/>
    </row>
    <row r="318" spans="2:43" ht="15.75" customHeight="1">
      <c r="B318" s="161"/>
      <c r="C318" s="162"/>
      <c r="D318" s="162"/>
      <c r="E318" s="162"/>
      <c r="F318" s="162"/>
      <c r="G318" s="162"/>
      <c r="H318" s="168"/>
      <c r="I318" s="169"/>
      <c r="J318" s="169"/>
      <c r="K318" s="169"/>
      <c r="L318" s="170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6"/>
      <c r="AG318" s="162"/>
      <c r="AH318" s="162"/>
      <c r="AI318" s="177"/>
      <c r="AJ318" s="216"/>
      <c r="AK318" s="216"/>
      <c r="AL318" s="216"/>
      <c r="AM318" s="216"/>
      <c r="AN318" s="216"/>
      <c r="AO318" s="216"/>
      <c r="AP318" s="217"/>
      <c r="AQ318" s="10"/>
    </row>
    <row r="319" spans="2:43" ht="15.75" customHeight="1">
      <c r="B319" s="161"/>
      <c r="C319" s="162"/>
      <c r="D319" s="162"/>
      <c r="E319" s="162"/>
      <c r="F319" s="162"/>
      <c r="G319" s="162"/>
      <c r="H319" s="168"/>
      <c r="I319" s="169"/>
      <c r="J319" s="169"/>
      <c r="K319" s="169"/>
      <c r="L319" s="170"/>
      <c r="M319" s="28" t="s">
        <v>23</v>
      </c>
      <c r="N319" s="183">
        <f>IF(N316=0,0,N316*320)</f>
        <v>0</v>
      </c>
      <c r="O319" s="184"/>
      <c r="P319" s="29" t="s">
        <v>23</v>
      </c>
      <c r="Q319" s="185">
        <f>IF(Q316=0,0,Q316*320)</f>
        <v>0</v>
      </c>
      <c r="R319" s="185"/>
      <c r="S319" s="185"/>
      <c r="T319" s="185"/>
      <c r="U319" s="186"/>
      <c r="V319" s="30" t="s">
        <v>23</v>
      </c>
      <c r="W319" s="187">
        <f>IF(W316=0,0,W316*320)</f>
        <v>0</v>
      </c>
      <c r="X319" s="187"/>
      <c r="Y319" s="188"/>
      <c r="Z319" s="29" t="s">
        <v>23</v>
      </c>
      <c r="AA319" s="185">
        <f>IF(AA316=0,0,AA316*320)</f>
        <v>0</v>
      </c>
      <c r="AB319" s="185"/>
      <c r="AC319" s="185"/>
      <c r="AD319" s="185"/>
      <c r="AE319" s="186"/>
      <c r="AF319" s="176"/>
      <c r="AG319" s="162"/>
      <c r="AH319" s="162"/>
      <c r="AI319" s="177"/>
      <c r="AJ319" s="216"/>
      <c r="AK319" s="216"/>
      <c r="AL319" s="216"/>
      <c r="AM319" s="216"/>
      <c r="AN319" s="216"/>
      <c r="AO319" s="216"/>
      <c r="AP319" s="217"/>
      <c r="AQ319" s="10"/>
    </row>
    <row r="320" spans="2:43" ht="15.75" customHeight="1" thickBot="1">
      <c r="B320" s="163"/>
      <c r="C320" s="164"/>
      <c r="D320" s="164"/>
      <c r="E320" s="164"/>
      <c r="F320" s="164"/>
      <c r="G320" s="164"/>
      <c r="H320" s="171"/>
      <c r="I320" s="172"/>
      <c r="J320" s="172"/>
      <c r="K320" s="172"/>
      <c r="L320" s="173"/>
      <c r="M320" s="31" t="s">
        <v>24</v>
      </c>
      <c r="N320" s="220">
        <f>IF(N317=0,0,N317*320)</f>
        <v>0</v>
      </c>
      <c r="O320" s="221"/>
      <c r="P320" s="32" t="s">
        <v>24</v>
      </c>
      <c r="Q320" s="206">
        <f>IF(Q317=0,0,Q317*320)</f>
        <v>0</v>
      </c>
      <c r="R320" s="206"/>
      <c r="S320" s="206"/>
      <c r="T320" s="206"/>
      <c r="U320" s="207"/>
      <c r="V320" s="33" t="s">
        <v>24</v>
      </c>
      <c r="W320" s="208">
        <f>IF(W317=0,0,W317*320)</f>
        <v>0</v>
      </c>
      <c r="X320" s="208"/>
      <c r="Y320" s="209"/>
      <c r="Z320" s="32" t="s">
        <v>24</v>
      </c>
      <c r="AA320" s="206">
        <f>IF(AA317=0,0,AA317*320)</f>
        <v>0</v>
      </c>
      <c r="AB320" s="206"/>
      <c r="AC320" s="206"/>
      <c r="AD320" s="206"/>
      <c r="AE320" s="207"/>
      <c r="AF320" s="178"/>
      <c r="AG320" s="164"/>
      <c r="AH320" s="164"/>
      <c r="AI320" s="179"/>
      <c r="AJ320" s="218"/>
      <c r="AK320" s="218"/>
      <c r="AL320" s="218"/>
      <c r="AM320" s="218"/>
      <c r="AN320" s="218"/>
      <c r="AO320" s="218"/>
      <c r="AP320" s="219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25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32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12</v>
      </c>
      <c r="C324" s="51"/>
      <c r="D324" s="51"/>
      <c r="E324" s="51"/>
      <c r="F324" s="51"/>
      <c r="G324" s="52"/>
      <c r="H324" s="225" t="str">
        <f>IF(H274="","",H274)</f>
        <v/>
      </c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7"/>
      <c r="V324" s="62" t="s">
        <v>11</v>
      </c>
      <c r="W324" s="63"/>
      <c r="X324" s="63"/>
      <c r="Y324" s="63"/>
      <c r="Z324" s="63"/>
      <c r="AA324" s="63"/>
      <c r="AB324" s="64"/>
      <c r="AC324" s="65" t="s">
        <v>30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30"/>
      <c r="V325" s="68" t="str">
        <f>IF(V275="","",V275)</f>
        <v/>
      </c>
      <c r="W325" s="69"/>
      <c r="X325" s="69"/>
      <c r="Y325" s="5" t="s">
        <v>17</v>
      </c>
      <c r="Z325" s="69" t="str">
        <f>IF(Z275="","",Z275)</f>
        <v/>
      </c>
      <c r="AA325" s="69"/>
      <c r="AB325" s="231"/>
      <c r="AC325" s="72" t="str">
        <f>IF(AC275="","",AC275)</f>
        <v/>
      </c>
      <c r="AD325" s="73"/>
      <c r="AE325" s="73"/>
      <c r="AF325" s="73"/>
      <c r="AG325" s="73"/>
      <c r="AH325" s="73"/>
      <c r="AI325" s="73"/>
      <c r="AJ325" s="4" t="s">
        <v>15</v>
      </c>
      <c r="AK325" s="131" t="str">
        <f>IF(AK275="","",AK275)</f>
        <v/>
      </c>
      <c r="AL325" s="131"/>
      <c r="AM325" s="131"/>
      <c r="AN325" s="131"/>
      <c r="AO325" s="131"/>
      <c r="AP325" s="132"/>
      <c r="AQ325" s="46"/>
    </row>
    <row r="326" spans="2:44" ht="19.5" customHeight="1">
      <c r="B326" s="133" t="s">
        <v>0</v>
      </c>
      <c r="C326" s="134"/>
      <c r="D326" s="134"/>
      <c r="E326" s="134"/>
      <c r="F326" s="134"/>
      <c r="G326" s="134"/>
      <c r="H326" s="135" t="s">
        <v>10</v>
      </c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7"/>
      <c r="V326" s="135" t="s">
        <v>9</v>
      </c>
      <c r="W326" s="136"/>
      <c r="X326" s="136"/>
      <c r="Y326" s="136"/>
      <c r="Z326" s="136"/>
      <c r="AA326" s="136"/>
      <c r="AB326" s="136"/>
      <c r="AC326" s="136"/>
      <c r="AD326" s="136"/>
      <c r="AE326" s="137"/>
      <c r="AF326" s="138" t="s">
        <v>8</v>
      </c>
      <c r="AG326" s="134"/>
      <c r="AH326" s="134"/>
      <c r="AI326" s="139"/>
      <c r="AJ326" s="134" t="s">
        <v>18</v>
      </c>
      <c r="AK326" s="134"/>
      <c r="AL326" s="134"/>
      <c r="AM326" s="134"/>
      <c r="AN326" s="134"/>
      <c r="AO326" s="134"/>
      <c r="AP326" s="140"/>
    </row>
    <row r="327" spans="2:44" ht="19.5" customHeight="1" thickBot="1">
      <c r="B327" s="133" t="s">
        <v>4</v>
      </c>
      <c r="C327" s="134"/>
      <c r="D327" s="134"/>
      <c r="E327" s="134"/>
      <c r="F327" s="134"/>
      <c r="G327" s="134"/>
      <c r="H327" s="142" t="s">
        <v>7</v>
      </c>
      <c r="I327" s="117"/>
      <c r="J327" s="117"/>
      <c r="K327" s="117"/>
      <c r="L327" s="117"/>
      <c r="M327" s="117"/>
      <c r="N327" s="117"/>
      <c r="O327" s="143"/>
      <c r="P327" s="144" t="s">
        <v>5</v>
      </c>
      <c r="Q327" s="117"/>
      <c r="R327" s="117"/>
      <c r="S327" s="117"/>
      <c r="T327" s="117"/>
      <c r="U327" s="118"/>
      <c r="V327" s="142" t="s">
        <v>28</v>
      </c>
      <c r="W327" s="117"/>
      <c r="X327" s="117"/>
      <c r="Y327" s="143"/>
      <c r="Z327" s="117" t="s">
        <v>6</v>
      </c>
      <c r="AA327" s="117"/>
      <c r="AB327" s="117"/>
      <c r="AC327" s="117"/>
      <c r="AD327" s="117"/>
      <c r="AE327" s="118"/>
      <c r="AF327" s="138"/>
      <c r="AG327" s="134"/>
      <c r="AH327" s="134"/>
      <c r="AI327" s="139"/>
      <c r="AJ327" s="134"/>
      <c r="AK327" s="134"/>
      <c r="AL327" s="134"/>
      <c r="AM327" s="136"/>
      <c r="AN327" s="136"/>
      <c r="AO327" s="136"/>
      <c r="AP327" s="141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5"/>
      <c r="W328" s="136"/>
      <c r="X328" s="136"/>
      <c r="Y328" s="136"/>
      <c r="Z328" s="128" t="s">
        <v>26</v>
      </c>
      <c r="AA328" s="129"/>
      <c r="AB328" s="129"/>
      <c r="AC328" s="129"/>
      <c r="AD328" s="129"/>
      <c r="AE328" s="129"/>
      <c r="AF328" s="130" t="str">
        <f>IF(AF313="","",AF313)</f>
        <v/>
      </c>
      <c r="AG328" s="130"/>
      <c r="AH328" s="130"/>
      <c r="AI328" s="44" t="s">
        <v>31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77"/>
      <c r="C329" s="78"/>
      <c r="D329" s="78"/>
      <c r="E329" s="78"/>
      <c r="F329" s="78"/>
      <c r="G329" s="78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3"/>
      <c r="R329" s="83"/>
      <c r="S329" s="83"/>
      <c r="T329" s="83"/>
      <c r="U329" s="84"/>
      <c r="V329" s="42"/>
      <c r="W329" s="10"/>
      <c r="X329" s="10"/>
      <c r="Y329" s="11" t="s">
        <v>1</v>
      </c>
      <c r="Z329" s="12" t="s">
        <v>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79"/>
      <c r="C330" s="80"/>
      <c r="D330" s="80"/>
      <c r="E330" s="80"/>
      <c r="F330" s="80"/>
      <c r="G330" s="80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145" t="str">
        <f>IF(B329="","",+AF328+M330+P330-V330-Z330)</f>
        <v/>
      </c>
      <c r="AG330" s="146"/>
      <c r="AH330" s="146"/>
      <c r="AI330" s="147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81"/>
      <c r="C331" s="82"/>
      <c r="D331" s="82"/>
      <c r="E331" s="82"/>
      <c r="F331" s="82"/>
      <c r="G331" s="82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1</v>
      </c>
      <c r="AF331" s="148"/>
      <c r="AG331" s="149"/>
      <c r="AH331" s="149"/>
      <c r="AI331" s="150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77"/>
      <c r="C332" s="78"/>
      <c r="D332" s="78"/>
      <c r="E332" s="78"/>
      <c r="F332" s="78"/>
      <c r="G332" s="78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3"/>
      <c r="R332" s="83"/>
      <c r="S332" s="83"/>
      <c r="T332" s="83"/>
      <c r="U332" s="84"/>
      <c r="V332" s="43"/>
      <c r="W332" s="16"/>
      <c r="X332" s="16"/>
      <c r="Y332" s="17" t="s">
        <v>1</v>
      </c>
      <c r="Z332" s="18" t="s">
        <v>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1</v>
      </c>
      <c r="AJ332" s="151"/>
      <c r="AK332" s="151"/>
      <c r="AL332" s="151"/>
      <c r="AM332" s="151"/>
      <c r="AN332" s="151"/>
      <c r="AO332" s="151"/>
      <c r="AP332" s="152"/>
      <c r="AQ332" s="10"/>
    </row>
    <row r="333" spans="2:44" ht="12" customHeight="1">
      <c r="B333" s="79"/>
      <c r="C333" s="80"/>
      <c r="D333" s="80"/>
      <c r="E333" s="80"/>
      <c r="F333" s="80"/>
      <c r="G333" s="80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145" t="str">
        <f>IF(B332="","",AF330+M333+P333+-V333-Z333)</f>
        <v/>
      </c>
      <c r="AG333" s="146"/>
      <c r="AH333" s="146"/>
      <c r="AI333" s="147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81"/>
      <c r="C334" s="82"/>
      <c r="D334" s="82"/>
      <c r="E334" s="82"/>
      <c r="F334" s="82"/>
      <c r="G334" s="82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1</v>
      </c>
      <c r="AF334" s="148"/>
      <c r="AG334" s="149"/>
      <c r="AH334" s="149"/>
      <c r="AI334" s="150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77"/>
      <c r="C335" s="78"/>
      <c r="D335" s="78"/>
      <c r="E335" s="78"/>
      <c r="F335" s="78"/>
      <c r="G335" s="78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3"/>
      <c r="R335" s="83"/>
      <c r="S335" s="83"/>
      <c r="T335" s="83"/>
      <c r="U335" s="84"/>
      <c r="V335" s="43"/>
      <c r="W335" s="16"/>
      <c r="X335" s="16"/>
      <c r="Y335" s="17" t="s">
        <v>1</v>
      </c>
      <c r="Z335" s="18" t="s">
        <v>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1</v>
      </c>
      <c r="AJ335" s="151"/>
      <c r="AK335" s="151"/>
      <c r="AL335" s="151"/>
      <c r="AM335" s="151"/>
      <c r="AN335" s="151"/>
      <c r="AO335" s="151"/>
      <c r="AP335" s="152"/>
      <c r="AQ335" s="10"/>
    </row>
    <row r="336" spans="2:44" ht="12" customHeight="1">
      <c r="B336" s="79"/>
      <c r="C336" s="80"/>
      <c r="D336" s="80"/>
      <c r="E336" s="80"/>
      <c r="F336" s="80"/>
      <c r="G336" s="80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145" t="str">
        <f>IF(B335="","",+AF333+M336+P336-V336-Z336)</f>
        <v/>
      </c>
      <c r="AG336" s="146"/>
      <c r="AH336" s="146"/>
      <c r="AI336" s="147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81"/>
      <c r="C337" s="82"/>
      <c r="D337" s="82"/>
      <c r="E337" s="82"/>
      <c r="F337" s="82"/>
      <c r="G337" s="82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1</v>
      </c>
      <c r="AF337" s="148"/>
      <c r="AG337" s="149"/>
      <c r="AH337" s="149"/>
      <c r="AI337" s="150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77"/>
      <c r="C338" s="78"/>
      <c r="D338" s="78"/>
      <c r="E338" s="78"/>
      <c r="F338" s="78"/>
      <c r="G338" s="78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3"/>
      <c r="R338" s="83"/>
      <c r="S338" s="83"/>
      <c r="T338" s="83"/>
      <c r="U338" s="84"/>
      <c r="V338" s="43"/>
      <c r="W338" s="16"/>
      <c r="X338" s="16"/>
      <c r="Y338" s="17" t="s">
        <v>1</v>
      </c>
      <c r="Z338" s="18" t="s">
        <v>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1</v>
      </c>
      <c r="AJ338" s="151"/>
      <c r="AK338" s="151"/>
      <c r="AL338" s="151"/>
      <c r="AM338" s="151"/>
      <c r="AN338" s="151"/>
      <c r="AO338" s="151"/>
      <c r="AP338" s="152"/>
      <c r="AQ338" s="10"/>
    </row>
    <row r="339" spans="2:43" ht="12" customHeight="1">
      <c r="B339" s="79"/>
      <c r="C339" s="80"/>
      <c r="D339" s="80"/>
      <c r="E339" s="80"/>
      <c r="F339" s="80"/>
      <c r="G339" s="80"/>
      <c r="H339" s="91"/>
      <c r="I339" s="92"/>
      <c r="J339" s="92"/>
      <c r="K339" s="92"/>
      <c r="L339" s="93"/>
      <c r="M339" s="153"/>
      <c r="N339" s="154"/>
      <c r="O339" s="155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145" t="str">
        <f>IF(B338="","",+AF336+M339+P339-V339-Z339)</f>
        <v/>
      </c>
      <c r="AG339" s="146"/>
      <c r="AH339" s="146"/>
      <c r="AI339" s="147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81"/>
      <c r="C340" s="82"/>
      <c r="D340" s="82"/>
      <c r="E340" s="82"/>
      <c r="F340" s="82"/>
      <c r="G340" s="82"/>
      <c r="H340" s="94"/>
      <c r="I340" s="95"/>
      <c r="J340" s="95"/>
      <c r="K340" s="95"/>
      <c r="L340" s="96"/>
      <c r="M340" s="156"/>
      <c r="N340" s="157"/>
      <c r="O340" s="158"/>
      <c r="P340" s="115"/>
      <c r="Q340" s="116"/>
      <c r="R340" s="116"/>
      <c r="S340" s="116"/>
      <c r="T340" s="116"/>
      <c r="U340" s="41" t="s">
        <v>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1</v>
      </c>
      <c r="AF340" s="148"/>
      <c r="AG340" s="149"/>
      <c r="AH340" s="149"/>
      <c r="AI340" s="150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77"/>
      <c r="C341" s="78"/>
      <c r="D341" s="78"/>
      <c r="E341" s="78"/>
      <c r="F341" s="78"/>
      <c r="G341" s="78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3"/>
      <c r="R341" s="83"/>
      <c r="S341" s="83"/>
      <c r="T341" s="83"/>
      <c r="U341" s="84"/>
      <c r="V341" s="43"/>
      <c r="W341" s="16"/>
      <c r="X341" s="16"/>
      <c r="Y341" s="17" t="s">
        <v>1</v>
      </c>
      <c r="Z341" s="18" t="s">
        <v>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1</v>
      </c>
      <c r="AJ341" s="151"/>
      <c r="AK341" s="151"/>
      <c r="AL341" s="151"/>
      <c r="AM341" s="151"/>
      <c r="AN341" s="151"/>
      <c r="AO341" s="151"/>
      <c r="AP341" s="152"/>
      <c r="AQ341" s="10"/>
    </row>
    <row r="342" spans="2:43" ht="12" customHeight="1">
      <c r="B342" s="79"/>
      <c r="C342" s="80"/>
      <c r="D342" s="80"/>
      <c r="E342" s="80"/>
      <c r="F342" s="80"/>
      <c r="G342" s="80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145" t="str">
        <f>IF(B341="","",+AF339+M342+P342-V342-Z342)</f>
        <v/>
      </c>
      <c r="AG342" s="146"/>
      <c r="AH342" s="146"/>
      <c r="AI342" s="147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81"/>
      <c r="C343" s="82"/>
      <c r="D343" s="82"/>
      <c r="E343" s="82"/>
      <c r="F343" s="82"/>
      <c r="G343" s="82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1</v>
      </c>
      <c r="AF343" s="148"/>
      <c r="AG343" s="149"/>
      <c r="AH343" s="149"/>
      <c r="AI343" s="150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77"/>
      <c r="C344" s="78"/>
      <c r="D344" s="78"/>
      <c r="E344" s="78"/>
      <c r="F344" s="78"/>
      <c r="G344" s="78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3"/>
      <c r="R344" s="83"/>
      <c r="S344" s="83"/>
      <c r="T344" s="83"/>
      <c r="U344" s="84"/>
      <c r="V344" s="43"/>
      <c r="W344" s="16"/>
      <c r="X344" s="16"/>
      <c r="Y344" s="17" t="s">
        <v>1</v>
      </c>
      <c r="Z344" s="18" t="s">
        <v>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1</v>
      </c>
      <c r="AJ344" s="151"/>
      <c r="AK344" s="151"/>
      <c r="AL344" s="151"/>
      <c r="AM344" s="151"/>
      <c r="AN344" s="151"/>
      <c r="AO344" s="151"/>
      <c r="AP344" s="152"/>
      <c r="AQ344" s="10"/>
    </row>
    <row r="345" spans="2:43" ht="12" customHeight="1">
      <c r="B345" s="79"/>
      <c r="C345" s="80"/>
      <c r="D345" s="80"/>
      <c r="E345" s="80"/>
      <c r="F345" s="80"/>
      <c r="G345" s="80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145" t="str">
        <f>IF(B344="","",+AF342+M345+P345-V345-Z345)</f>
        <v/>
      </c>
      <c r="AG345" s="146"/>
      <c r="AH345" s="146"/>
      <c r="AI345" s="147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81"/>
      <c r="C346" s="82"/>
      <c r="D346" s="82"/>
      <c r="E346" s="82"/>
      <c r="F346" s="82"/>
      <c r="G346" s="82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1</v>
      </c>
      <c r="AF346" s="148"/>
      <c r="AG346" s="149"/>
      <c r="AH346" s="149"/>
      <c r="AI346" s="150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77"/>
      <c r="C347" s="78"/>
      <c r="D347" s="78"/>
      <c r="E347" s="78"/>
      <c r="F347" s="78"/>
      <c r="G347" s="78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3"/>
      <c r="R347" s="83"/>
      <c r="S347" s="83"/>
      <c r="T347" s="83"/>
      <c r="U347" s="84"/>
      <c r="V347" s="43"/>
      <c r="W347" s="16"/>
      <c r="X347" s="16"/>
      <c r="Y347" s="17" t="s">
        <v>1</v>
      </c>
      <c r="Z347" s="18" t="s">
        <v>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1</v>
      </c>
      <c r="AJ347" s="151"/>
      <c r="AK347" s="151"/>
      <c r="AL347" s="151"/>
      <c r="AM347" s="151"/>
      <c r="AN347" s="151"/>
      <c r="AO347" s="151"/>
      <c r="AP347" s="152"/>
      <c r="AQ347" s="10"/>
    </row>
    <row r="348" spans="2:43" ht="12" customHeight="1">
      <c r="B348" s="79"/>
      <c r="C348" s="80"/>
      <c r="D348" s="80"/>
      <c r="E348" s="80"/>
      <c r="F348" s="80"/>
      <c r="G348" s="80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145" t="str">
        <f>IF(B347="","",+AF345+M348+P348-V348-Z348)</f>
        <v/>
      </c>
      <c r="AG348" s="146"/>
      <c r="AH348" s="146"/>
      <c r="AI348" s="147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81"/>
      <c r="C349" s="82"/>
      <c r="D349" s="82"/>
      <c r="E349" s="82"/>
      <c r="F349" s="82"/>
      <c r="G349" s="82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1</v>
      </c>
      <c r="AF349" s="148"/>
      <c r="AG349" s="149"/>
      <c r="AH349" s="149"/>
      <c r="AI349" s="150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77"/>
      <c r="C350" s="78"/>
      <c r="D350" s="78"/>
      <c r="E350" s="78"/>
      <c r="F350" s="78"/>
      <c r="G350" s="78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3"/>
      <c r="R350" s="83"/>
      <c r="S350" s="83"/>
      <c r="T350" s="83"/>
      <c r="U350" s="84"/>
      <c r="V350" s="43"/>
      <c r="W350" s="16"/>
      <c r="X350" s="16"/>
      <c r="Y350" s="17" t="s">
        <v>1</v>
      </c>
      <c r="Z350" s="18" t="s">
        <v>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1</v>
      </c>
      <c r="AJ350" s="151"/>
      <c r="AK350" s="151"/>
      <c r="AL350" s="151"/>
      <c r="AM350" s="151"/>
      <c r="AN350" s="151"/>
      <c r="AO350" s="151"/>
      <c r="AP350" s="152"/>
      <c r="AQ350" s="10"/>
    </row>
    <row r="351" spans="2:43" ht="12" customHeight="1">
      <c r="B351" s="79"/>
      <c r="C351" s="80"/>
      <c r="D351" s="80"/>
      <c r="E351" s="80"/>
      <c r="F351" s="80"/>
      <c r="G351" s="80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145" t="str">
        <f>IF(B350="","",+AF348+M351+P351-V351-Z351)</f>
        <v/>
      </c>
      <c r="AG351" s="146"/>
      <c r="AH351" s="146"/>
      <c r="AI351" s="147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81"/>
      <c r="C352" s="82"/>
      <c r="D352" s="82"/>
      <c r="E352" s="82"/>
      <c r="F352" s="82"/>
      <c r="G352" s="82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1</v>
      </c>
      <c r="AF352" s="148"/>
      <c r="AG352" s="149"/>
      <c r="AH352" s="149"/>
      <c r="AI352" s="150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77"/>
      <c r="C353" s="78"/>
      <c r="D353" s="78"/>
      <c r="E353" s="78"/>
      <c r="F353" s="78"/>
      <c r="G353" s="78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3"/>
      <c r="R353" s="83"/>
      <c r="S353" s="83"/>
      <c r="T353" s="83"/>
      <c r="U353" s="84"/>
      <c r="V353" s="43"/>
      <c r="W353" s="16"/>
      <c r="X353" s="16"/>
      <c r="Y353" s="17" t="s">
        <v>1</v>
      </c>
      <c r="Z353" s="18" t="s">
        <v>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1</v>
      </c>
      <c r="AJ353" s="151"/>
      <c r="AK353" s="151"/>
      <c r="AL353" s="151"/>
      <c r="AM353" s="151"/>
      <c r="AN353" s="151"/>
      <c r="AO353" s="151"/>
      <c r="AP353" s="152"/>
      <c r="AQ353" s="10"/>
    </row>
    <row r="354" spans="2:43" ht="12" customHeight="1">
      <c r="B354" s="79"/>
      <c r="C354" s="80"/>
      <c r="D354" s="80"/>
      <c r="E354" s="80"/>
      <c r="F354" s="80"/>
      <c r="G354" s="80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145" t="str">
        <f>IF(B353="","",+AF351+M354+P354-V354-Z354)</f>
        <v/>
      </c>
      <c r="AG354" s="146"/>
      <c r="AH354" s="146"/>
      <c r="AI354" s="147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81"/>
      <c r="C355" s="82"/>
      <c r="D355" s="82"/>
      <c r="E355" s="82"/>
      <c r="F355" s="82"/>
      <c r="G355" s="82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1</v>
      </c>
      <c r="AF355" s="148"/>
      <c r="AG355" s="149"/>
      <c r="AH355" s="149"/>
      <c r="AI355" s="150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77"/>
      <c r="C356" s="78"/>
      <c r="D356" s="78"/>
      <c r="E356" s="78"/>
      <c r="F356" s="78"/>
      <c r="G356" s="78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3"/>
      <c r="R356" s="83"/>
      <c r="S356" s="83"/>
      <c r="T356" s="83"/>
      <c r="U356" s="84"/>
      <c r="V356" s="43"/>
      <c r="W356" s="16"/>
      <c r="X356" s="16"/>
      <c r="Y356" s="17" t="s">
        <v>1</v>
      </c>
      <c r="Z356" s="18" t="s">
        <v>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1</v>
      </c>
      <c r="AJ356" s="151"/>
      <c r="AK356" s="151"/>
      <c r="AL356" s="151"/>
      <c r="AM356" s="151"/>
      <c r="AN356" s="151"/>
      <c r="AO356" s="151"/>
      <c r="AP356" s="152"/>
      <c r="AQ356" s="10"/>
    </row>
    <row r="357" spans="2:43" ht="12" customHeight="1">
      <c r="B357" s="79"/>
      <c r="C357" s="80"/>
      <c r="D357" s="80"/>
      <c r="E357" s="80"/>
      <c r="F357" s="80"/>
      <c r="G357" s="80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145" t="str">
        <f>IF(B356="","",+AF354+M357+P357-V357-Z357)</f>
        <v/>
      </c>
      <c r="AG357" s="146"/>
      <c r="AH357" s="146"/>
      <c r="AI357" s="147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81"/>
      <c r="C358" s="82"/>
      <c r="D358" s="82"/>
      <c r="E358" s="82"/>
      <c r="F358" s="82"/>
      <c r="G358" s="82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1</v>
      </c>
      <c r="AF358" s="148"/>
      <c r="AG358" s="149"/>
      <c r="AH358" s="149"/>
      <c r="AI358" s="150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77"/>
      <c r="C359" s="78"/>
      <c r="D359" s="78"/>
      <c r="E359" s="78"/>
      <c r="F359" s="78"/>
      <c r="G359" s="78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3"/>
      <c r="R359" s="83"/>
      <c r="S359" s="83"/>
      <c r="T359" s="83"/>
      <c r="U359" s="84"/>
      <c r="V359" s="43"/>
      <c r="W359" s="16"/>
      <c r="X359" s="16"/>
      <c r="Y359" s="17" t="s">
        <v>1</v>
      </c>
      <c r="Z359" s="18" t="s">
        <v>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1</v>
      </c>
      <c r="AJ359" s="151"/>
      <c r="AK359" s="151"/>
      <c r="AL359" s="151"/>
      <c r="AM359" s="151"/>
      <c r="AN359" s="151"/>
      <c r="AO359" s="151"/>
      <c r="AP359" s="152"/>
      <c r="AQ359" s="10"/>
    </row>
    <row r="360" spans="2:43" ht="12" customHeight="1">
      <c r="B360" s="79"/>
      <c r="C360" s="80"/>
      <c r="D360" s="80"/>
      <c r="E360" s="80"/>
      <c r="F360" s="80"/>
      <c r="G360" s="80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145" t="str">
        <f>IF(B359="","",+AF357+M360+P360-V360-Z360)</f>
        <v/>
      </c>
      <c r="AG360" s="146"/>
      <c r="AH360" s="146"/>
      <c r="AI360" s="147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81"/>
      <c r="C361" s="82"/>
      <c r="D361" s="82"/>
      <c r="E361" s="82"/>
      <c r="F361" s="82"/>
      <c r="G361" s="82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1</v>
      </c>
      <c r="AF361" s="148"/>
      <c r="AG361" s="149"/>
      <c r="AH361" s="149"/>
      <c r="AI361" s="150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77"/>
      <c r="C362" s="78"/>
      <c r="D362" s="78"/>
      <c r="E362" s="78"/>
      <c r="F362" s="78"/>
      <c r="G362" s="78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3"/>
      <c r="R362" s="83"/>
      <c r="S362" s="83"/>
      <c r="T362" s="83"/>
      <c r="U362" s="84"/>
      <c r="V362" s="43"/>
      <c r="W362" s="16"/>
      <c r="X362" s="16"/>
      <c r="Y362" s="17" t="s">
        <v>1</v>
      </c>
      <c r="Z362" s="18" t="s">
        <v>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1</v>
      </c>
      <c r="AJ362" s="151"/>
      <c r="AK362" s="151"/>
      <c r="AL362" s="151"/>
      <c r="AM362" s="151"/>
      <c r="AN362" s="151"/>
      <c r="AO362" s="151"/>
      <c r="AP362" s="152"/>
      <c r="AQ362" s="10"/>
    </row>
    <row r="363" spans="2:43" ht="12" customHeight="1">
      <c r="B363" s="79"/>
      <c r="C363" s="80"/>
      <c r="D363" s="80"/>
      <c r="E363" s="80"/>
      <c r="F363" s="80"/>
      <c r="G363" s="80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145" t="str">
        <f>IF(B362="","",+AF360+M363+P363-V363-Z363)</f>
        <v/>
      </c>
      <c r="AG363" s="146"/>
      <c r="AH363" s="146"/>
      <c r="AI363" s="147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191"/>
      <c r="C364" s="192"/>
      <c r="D364" s="192"/>
      <c r="E364" s="192"/>
      <c r="F364" s="192"/>
      <c r="G364" s="192"/>
      <c r="H364" s="195"/>
      <c r="I364" s="196"/>
      <c r="J364" s="196"/>
      <c r="K364" s="196"/>
      <c r="L364" s="197"/>
      <c r="M364" s="198"/>
      <c r="N364" s="199"/>
      <c r="O364" s="200"/>
      <c r="P364" s="201"/>
      <c r="Q364" s="202"/>
      <c r="R364" s="202"/>
      <c r="S364" s="202"/>
      <c r="T364" s="202"/>
      <c r="U364" s="40" t="s">
        <v>1</v>
      </c>
      <c r="V364" s="203"/>
      <c r="W364" s="204"/>
      <c r="X364" s="204"/>
      <c r="Y364" s="205"/>
      <c r="Z364" s="201"/>
      <c r="AA364" s="202"/>
      <c r="AB364" s="202"/>
      <c r="AC364" s="202"/>
      <c r="AD364" s="202"/>
      <c r="AE364" s="40" t="s">
        <v>1</v>
      </c>
      <c r="AF364" s="222"/>
      <c r="AG364" s="223"/>
      <c r="AH364" s="223"/>
      <c r="AI364" s="224"/>
      <c r="AJ364" s="193"/>
      <c r="AK364" s="193"/>
      <c r="AL364" s="193"/>
      <c r="AM364" s="193"/>
      <c r="AN364" s="193"/>
      <c r="AO364" s="193"/>
      <c r="AP364" s="194"/>
      <c r="AQ364" s="10"/>
    </row>
    <row r="365" spans="2:43" ht="15.75" customHeight="1">
      <c r="B365" s="159" t="s">
        <v>22</v>
      </c>
      <c r="C365" s="160"/>
      <c r="D365" s="160"/>
      <c r="E365" s="160"/>
      <c r="F365" s="160"/>
      <c r="G365" s="160"/>
      <c r="H365" s="165"/>
      <c r="I365" s="166"/>
      <c r="J365" s="166"/>
      <c r="K365" s="166"/>
      <c r="L365" s="167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4" t="s">
        <v>27</v>
      </c>
      <c r="AG365" s="160"/>
      <c r="AH365" s="160"/>
      <c r="AI365" s="175"/>
      <c r="AJ365" s="180" t="s">
        <v>29</v>
      </c>
      <c r="AK365" s="181"/>
      <c r="AL365" s="181"/>
      <c r="AM365" s="181"/>
      <c r="AN365" s="181"/>
      <c r="AO365" s="181"/>
      <c r="AP365" s="182"/>
      <c r="AQ365" s="10"/>
    </row>
    <row r="366" spans="2:43" ht="15.75" customHeight="1">
      <c r="B366" s="161"/>
      <c r="C366" s="162"/>
      <c r="D366" s="162"/>
      <c r="E366" s="162"/>
      <c r="F366" s="162"/>
      <c r="G366" s="162"/>
      <c r="H366" s="168"/>
      <c r="I366" s="169"/>
      <c r="J366" s="169"/>
      <c r="K366" s="169"/>
      <c r="L366" s="170"/>
      <c r="M366" s="28" t="s">
        <v>23</v>
      </c>
      <c r="N366" s="183">
        <f>IF(SUM(M330,M333,M336,M339,M342,M345,M348,M351,M354,M357,M360,M363)=0,0,SUM(M330,M333,M336,M339,M342,M345,M348,M351,M354,M357,M360,M363))</f>
        <v>0</v>
      </c>
      <c r="O366" s="184"/>
      <c r="P366" s="29" t="s">
        <v>23</v>
      </c>
      <c r="Q366" s="185">
        <f>IF(SUM(P330,P333,P336,P339,P342,P345,P348,P351,P354,P357,P360,P363)=0,0,SUM(P330,P333,P336,P339,P342,P345,P348,P351,P354,P357,P360,P363))</f>
        <v>0</v>
      </c>
      <c r="R366" s="185"/>
      <c r="S366" s="185"/>
      <c r="T366" s="185"/>
      <c r="U366" s="186"/>
      <c r="V366" s="30" t="s">
        <v>23</v>
      </c>
      <c r="W366" s="187">
        <f>IF(SUM(V330,V333,V336,V339,V342,V345,V348,V351,V354,V357,V360,V363)=0,0,SUM(V330,V333,V336,V339,V342,V345,V348,V351,V354,V357,V360,V363))</f>
        <v>0</v>
      </c>
      <c r="X366" s="187"/>
      <c r="Y366" s="188"/>
      <c r="Z366" s="29" t="s">
        <v>23</v>
      </c>
      <c r="AA366" s="185">
        <f>IF(SUM(Z330,Z333,Z336,Z339,Z342,Z345,Z348,Z351,Z354,Z357,Z360,Z363)=0,0,SUM(Z330,Z333,Z336,Z339,Z342,Z345,Z348,Z351,Z354,Z357,Z360,Z363))</f>
        <v>0</v>
      </c>
      <c r="AB366" s="185"/>
      <c r="AC366" s="185"/>
      <c r="AD366" s="185"/>
      <c r="AE366" s="186"/>
      <c r="AF366" s="176"/>
      <c r="AG366" s="162"/>
      <c r="AH366" s="162"/>
      <c r="AI366" s="177"/>
      <c r="AJ366" s="189"/>
      <c r="AK366" s="189"/>
      <c r="AL366" s="189"/>
      <c r="AM366" s="189"/>
      <c r="AN366" s="189"/>
      <c r="AO366" s="189"/>
      <c r="AP366" s="190"/>
      <c r="AQ366" s="10"/>
    </row>
    <row r="367" spans="2:43" ht="15.75" customHeight="1">
      <c r="B367" s="161"/>
      <c r="C367" s="162"/>
      <c r="D367" s="162"/>
      <c r="E367" s="162"/>
      <c r="F367" s="162"/>
      <c r="G367" s="162"/>
      <c r="H367" s="168"/>
      <c r="I367" s="169"/>
      <c r="J367" s="169"/>
      <c r="K367" s="169"/>
      <c r="L367" s="170"/>
      <c r="M367" s="21" t="s">
        <v>24</v>
      </c>
      <c r="N367" s="210">
        <f>IF(N366=0,N317,N317+N366)</f>
        <v>0</v>
      </c>
      <c r="O367" s="211"/>
      <c r="P367" s="22" t="s">
        <v>24</v>
      </c>
      <c r="Q367" s="212">
        <f>IF(Q366=0,Q317,Q317+Q366)</f>
        <v>0</v>
      </c>
      <c r="R367" s="212"/>
      <c r="S367" s="212"/>
      <c r="T367" s="212"/>
      <c r="U367" s="213"/>
      <c r="V367" s="23" t="s">
        <v>24</v>
      </c>
      <c r="W367" s="214">
        <f>IF(W366=0,W317,W317+W366)</f>
        <v>0</v>
      </c>
      <c r="X367" s="214"/>
      <c r="Y367" s="215"/>
      <c r="Z367" s="22" t="s">
        <v>24</v>
      </c>
      <c r="AA367" s="212">
        <f>IF(AA366=0,AA317,AA317+AA366)</f>
        <v>0</v>
      </c>
      <c r="AB367" s="212"/>
      <c r="AC367" s="212"/>
      <c r="AD367" s="212"/>
      <c r="AE367" s="213"/>
      <c r="AF367" s="176"/>
      <c r="AG367" s="162"/>
      <c r="AH367" s="162"/>
      <c r="AI367" s="177"/>
      <c r="AJ367" s="216"/>
      <c r="AK367" s="216"/>
      <c r="AL367" s="216"/>
      <c r="AM367" s="216"/>
      <c r="AN367" s="216"/>
      <c r="AO367" s="216"/>
      <c r="AP367" s="217"/>
      <c r="AQ367" s="10"/>
    </row>
    <row r="368" spans="2:43" ht="15.75" customHeight="1">
      <c r="B368" s="161"/>
      <c r="C368" s="162"/>
      <c r="D368" s="162"/>
      <c r="E368" s="162"/>
      <c r="F368" s="162"/>
      <c r="G368" s="162"/>
      <c r="H368" s="168"/>
      <c r="I368" s="169"/>
      <c r="J368" s="169"/>
      <c r="K368" s="169"/>
      <c r="L368" s="170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6"/>
      <c r="AG368" s="162"/>
      <c r="AH368" s="162"/>
      <c r="AI368" s="177"/>
      <c r="AJ368" s="216"/>
      <c r="AK368" s="216"/>
      <c r="AL368" s="216"/>
      <c r="AM368" s="216"/>
      <c r="AN368" s="216"/>
      <c r="AO368" s="216"/>
      <c r="AP368" s="217"/>
      <c r="AQ368" s="10"/>
    </row>
    <row r="369" spans="2:44" ht="15.75" customHeight="1">
      <c r="B369" s="161"/>
      <c r="C369" s="162"/>
      <c r="D369" s="162"/>
      <c r="E369" s="162"/>
      <c r="F369" s="162"/>
      <c r="G369" s="162"/>
      <c r="H369" s="168"/>
      <c r="I369" s="169"/>
      <c r="J369" s="169"/>
      <c r="K369" s="169"/>
      <c r="L369" s="170"/>
      <c r="M369" s="28" t="s">
        <v>23</v>
      </c>
      <c r="N369" s="183">
        <f>IF(N366=0,0,N366*320)</f>
        <v>0</v>
      </c>
      <c r="O369" s="184"/>
      <c r="P369" s="29" t="s">
        <v>23</v>
      </c>
      <c r="Q369" s="185">
        <f>IF(Q366=0,0,Q366*320)</f>
        <v>0</v>
      </c>
      <c r="R369" s="185"/>
      <c r="S369" s="185"/>
      <c r="T369" s="185"/>
      <c r="U369" s="186"/>
      <c r="V369" s="30" t="s">
        <v>23</v>
      </c>
      <c r="W369" s="187">
        <f>IF(W366=0,0,W366*320)</f>
        <v>0</v>
      </c>
      <c r="X369" s="187"/>
      <c r="Y369" s="188"/>
      <c r="Z369" s="29" t="s">
        <v>23</v>
      </c>
      <c r="AA369" s="185">
        <f>IF(AA366=0,0,AA366*320)</f>
        <v>0</v>
      </c>
      <c r="AB369" s="185"/>
      <c r="AC369" s="185"/>
      <c r="AD369" s="185"/>
      <c r="AE369" s="186"/>
      <c r="AF369" s="176"/>
      <c r="AG369" s="162"/>
      <c r="AH369" s="162"/>
      <c r="AI369" s="177"/>
      <c r="AJ369" s="216"/>
      <c r="AK369" s="216"/>
      <c r="AL369" s="216"/>
      <c r="AM369" s="216"/>
      <c r="AN369" s="216"/>
      <c r="AO369" s="216"/>
      <c r="AP369" s="217"/>
      <c r="AQ369" s="10"/>
    </row>
    <row r="370" spans="2:44" ht="15.75" customHeight="1" thickBot="1">
      <c r="B370" s="163"/>
      <c r="C370" s="164"/>
      <c r="D370" s="164"/>
      <c r="E370" s="164"/>
      <c r="F370" s="164"/>
      <c r="G370" s="164"/>
      <c r="H370" s="171"/>
      <c r="I370" s="172"/>
      <c r="J370" s="172"/>
      <c r="K370" s="172"/>
      <c r="L370" s="173"/>
      <c r="M370" s="31" t="s">
        <v>24</v>
      </c>
      <c r="N370" s="220">
        <f>IF(N367=0,0,N367*320)</f>
        <v>0</v>
      </c>
      <c r="O370" s="221"/>
      <c r="P370" s="32" t="s">
        <v>24</v>
      </c>
      <c r="Q370" s="206">
        <f>IF(Q367=0,0,Q367*320)</f>
        <v>0</v>
      </c>
      <c r="R370" s="206"/>
      <c r="S370" s="206"/>
      <c r="T370" s="206"/>
      <c r="U370" s="207"/>
      <c r="V370" s="33" t="s">
        <v>24</v>
      </c>
      <c r="W370" s="208">
        <f>IF(W367=0,0,W367*320)</f>
        <v>0</v>
      </c>
      <c r="X370" s="208"/>
      <c r="Y370" s="209"/>
      <c r="Z370" s="32" t="s">
        <v>24</v>
      </c>
      <c r="AA370" s="206">
        <f>IF(AA367=0,0,AA367*320)</f>
        <v>0</v>
      </c>
      <c r="AB370" s="206"/>
      <c r="AC370" s="206"/>
      <c r="AD370" s="206"/>
      <c r="AE370" s="207"/>
      <c r="AF370" s="178"/>
      <c r="AG370" s="164"/>
      <c r="AH370" s="164"/>
      <c r="AI370" s="179"/>
      <c r="AJ370" s="218"/>
      <c r="AK370" s="218"/>
      <c r="AL370" s="218"/>
      <c r="AM370" s="218"/>
      <c r="AN370" s="218"/>
      <c r="AO370" s="218"/>
      <c r="AP370" s="219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25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32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12</v>
      </c>
      <c r="C374" s="51"/>
      <c r="D374" s="51"/>
      <c r="E374" s="51"/>
      <c r="F374" s="51"/>
      <c r="G374" s="52"/>
      <c r="H374" s="225" t="str">
        <f>IF(H324="","",H324)</f>
        <v/>
      </c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7"/>
      <c r="V374" s="62" t="s">
        <v>11</v>
      </c>
      <c r="W374" s="63"/>
      <c r="X374" s="63"/>
      <c r="Y374" s="63"/>
      <c r="Z374" s="63"/>
      <c r="AA374" s="63"/>
      <c r="AB374" s="64"/>
      <c r="AC374" s="65" t="s">
        <v>30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8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30"/>
      <c r="V375" s="68" t="str">
        <f>IF(V325="","",V325)</f>
        <v/>
      </c>
      <c r="W375" s="69"/>
      <c r="X375" s="69"/>
      <c r="Y375" s="5" t="s">
        <v>17</v>
      </c>
      <c r="Z375" s="69" t="str">
        <f>IF(Z325="","",Z325)</f>
        <v/>
      </c>
      <c r="AA375" s="69"/>
      <c r="AB375" s="231"/>
      <c r="AC375" s="72" t="str">
        <f>IF(AC325="","",AC325)</f>
        <v/>
      </c>
      <c r="AD375" s="73"/>
      <c r="AE375" s="73"/>
      <c r="AF375" s="73"/>
      <c r="AG375" s="73"/>
      <c r="AH375" s="73"/>
      <c r="AI375" s="73"/>
      <c r="AJ375" s="4" t="s">
        <v>15</v>
      </c>
      <c r="AK375" s="131" t="str">
        <f>IF(AK325="","",AK325)</f>
        <v/>
      </c>
      <c r="AL375" s="131"/>
      <c r="AM375" s="131"/>
      <c r="AN375" s="131"/>
      <c r="AO375" s="131"/>
      <c r="AP375" s="132"/>
      <c r="AQ375" s="46"/>
    </row>
    <row r="376" spans="2:44" ht="19.5" customHeight="1">
      <c r="B376" s="133" t="s">
        <v>0</v>
      </c>
      <c r="C376" s="134"/>
      <c r="D376" s="134"/>
      <c r="E376" s="134"/>
      <c r="F376" s="134"/>
      <c r="G376" s="134"/>
      <c r="H376" s="135" t="s">
        <v>10</v>
      </c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7"/>
      <c r="V376" s="135" t="s">
        <v>9</v>
      </c>
      <c r="W376" s="136"/>
      <c r="X376" s="136"/>
      <c r="Y376" s="136"/>
      <c r="Z376" s="136"/>
      <c r="AA376" s="136"/>
      <c r="AB376" s="136"/>
      <c r="AC376" s="136"/>
      <c r="AD376" s="136"/>
      <c r="AE376" s="137"/>
      <c r="AF376" s="138" t="s">
        <v>8</v>
      </c>
      <c r="AG376" s="134"/>
      <c r="AH376" s="134"/>
      <c r="AI376" s="139"/>
      <c r="AJ376" s="134" t="s">
        <v>18</v>
      </c>
      <c r="AK376" s="134"/>
      <c r="AL376" s="134"/>
      <c r="AM376" s="134"/>
      <c r="AN376" s="134"/>
      <c r="AO376" s="134"/>
      <c r="AP376" s="140"/>
    </row>
    <row r="377" spans="2:44" ht="19.5" customHeight="1" thickBot="1">
      <c r="B377" s="133" t="s">
        <v>4</v>
      </c>
      <c r="C377" s="134"/>
      <c r="D377" s="134"/>
      <c r="E377" s="134"/>
      <c r="F377" s="134"/>
      <c r="G377" s="134"/>
      <c r="H377" s="142" t="s">
        <v>7</v>
      </c>
      <c r="I377" s="117"/>
      <c r="J377" s="117"/>
      <c r="K377" s="117"/>
      <c r="L377" s="117"/>
      <c r="M377" s="117"/>
      <c r="N377" s="117"/>
      <c r="O377" s="143"/>
      <c r="P377" s="144" t="s">
        <v>5</v>
      </c>
      <c r="Q377" s="117"/>
      <c r="R377" s="117"/>
      <c r="S377" s="117"/>
      <c r="T377" s="117"/>
      <c r="U377" s="118"/>
      <c r="V377" s="142" t="s">
        <v>28</v>
      </c>
      <c r="W377" s="117"/>
      <c r="X377" s="117"/>
      <c r="Y377" s="143"/>
      <c r="Z377" s="117" t="s">
        <v>6</v>
      </c>
      <c r="AA377" s="117"/>
      <c r="AB377" s="117"/>
      <c r="AC377" s="117"/>
      <c r="AD377" s="117"/>
      <c r="AE377" s="118"/>
      <c r="AF377" s="138"/>
      <c r="AG377" s="134"/>
      <c r="AH377" s="134"/>
      <c r="AI377" s="139"/>
      <c r="AJ377" s="134"/>
      <c r="AK377" s="134"/>
      <c r="AL377" s="134"/>
      <c r="AM377" s="136"/>
      <c r="AN377" s="136"/>
      <c r="AO377" s="136"/>
      <c r="AP377" s="141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5"/>
      <c r="W378" s="136"/>
      <c r="X378" s="136"/>
      <c r="Y378" s="136"/>
      <c r="Z378" s="128" t="s">
        <v>26</v>
      </c>
      <c r="AA378" s="129"/>
      <c r="AB378" s="129"/>
      <c r="AC378" s="129"/>
      <c r="AD378" s="129"/>
      <c r="AE378" s="129"/>
      <c r="AF378" s="130" t="str">
        <f>IF(AF363="","",AF363)</f>
        <v/>
      </c>
      <c r="AG378" s="130"/>
      <c r="AH378" s="130"/>
      <c r="AI378" s="44" t="s">
        <v>31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77"/>
      <c r="C379" s="78"/>
      <c r="D379" s="78"/>
      <c r="E379" s="78"/>
      <c r="F379" s="78"/>
      <c r="G379" s="78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3"/>
      <c r="R379" s="83"/>
      <c r="S379" s="83"/>
      <c r="T379" s="83"/>
      <c r="U379" s="84"/>
      <c r="V379" s="42"/>
      <c r="W379" s="10"/>
      <c r="X379" s="10"/>
      <c r="Y379" s="11" t="s">
        <v>1</v>
      </c>
      <c r="Z379" s="12" t="s">
        <v>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79"/>
      <c r="C380" s="80"/>
      <c r="D380" s="80"/>
      <c r="E380" s="80"/>
      <c r="F380" s="80"/>
      <c r="G380" s="80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145" t="str">
        <f>IF(B379="","",+AF378+M380+P380-V380-Z380)</f>
        <v/>
      </c>
      <c r="AG380" s="146"/>
      <c r="AH380" s="146"/>
      <c r="AI380" s="147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81"/>
      <c r="C381" s="82"/>
      <c r="D381" s="82"/>
      <c r="E381" s="82"/>
      <c r="F381" s="82"/>
      <c r="G381" s="82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1</v>
      </c>
      <c r="AF381" s="148"/>
      <c r="AG381" s="149"/>
      <c r="AH381" s="149"/>
      <c r="AI381" s="150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77"/>
      <c r="C382" s="78"/>
      <c r="D382" s="78"/>
      <c r="E382" s="78"/>
      <c r="F382" s="78"/>
      <c r="G382" s="78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3"/>
      <c r="R382" s="83"/>
      <c r="S382" s="83"/>
      <c r="T382" s="83"/>
      <c r="U382" s="84"/>
      <c r="V382" s="43"/>
      <c r="W382" s="16"/>
      <c r="X382" s="16"/>
      <c r="Y382" s="17" t="s">
        <v>1</v>
      </c>
      <c r="Z382" s="18" t="s">
        <v>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1</v>
      </c>
      <c r="AJ382" s="151"/>
      <c r="AK382" s="151"/>
      <c r="AL382" s="151"/>
      <c r="AM382" s="151"/>
      <c r="AN382" s="151"/>
      <c r="AO382" s="151"/>
      <c r="AP382" s="152"/>
      <c r="AQ382" s="10"/>
    </row>
    <row r="383" spans="2:44" ht="12" customHeight="1">
      <c r="B383" s="79"/>
      <c r="C383" s="80"/>
      <c r="D383" s="80"/>
      <c r="E383" s="80"/>
      <c r="F383" s="80"/>
      <c r="G383" s="80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145" t="str">
        <f>IF(B382="","",AF380+M383+P383+-V383-Z383)</f>
        <v/>
      </c>
      <c r="AG383" s="146"/>
      <c r="AH383" s="146"/>
      <c r="AI383" s="147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81"/>
      <c r="C384" s="82"/>
      <c r="D384" s="82"/>
      <c r="E384" s="82"/>
      <c r="F384" s="82"/>
      <c r="G384" s="82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1</v>
      </c>
      <c r="AF384" s="148"/>
      <c r="AG384" s="149"/>
      <c r="AH384" s="149"/>
      <c r="AI384" s="150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77"/>
      <c r="C385" s="78"/>
      <c r="D385" s="78"/>
      <c r="E385" s="78"/>
      <c r="F385" s="78"/>
      <c r="G385" s="78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3"/>
      <c r="R385" s="83"/>
      <c r="S385" s="83"/>
      <c r="T385" s="83"/>
      <c r="U385" s="84"/>
      <c r="V385" s="43"/>
      <c r="W385" s="16"/>
      <c r="X385" s="16"/>
      <c r="Y385" s="17" t="s">
        <v>1</v>
      </c>
      <c r="Z385" s="18" t="s">
        <v>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1</v>
      </c>
      <c r="AJ385" s="151"/>
      <c r="AK385" s="151"/>
      <c r="AL385" s="151"/>
      <c r="AM385" s="151"/>
      <c r="AN385" s="151"/>
      <c r="AO385" s="151"/>
      <c r="AP385" s="152"/>
      <c r="AQ385" s="10"/>
    </row>
    <row r="386" spans="2:43" ht="12" customHeight="1">
      <c r="B386" s="79"/>
      <c r="C386" s="80"/>
      <c r="D386" s="80"/>
      <c r="E386" s="80"/>
      <c r="F386" s="80"/>
      <c r="G386" s="80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145" t="str">
        <f>IF(B385="","",+AF383+M386+P386-V386-Z386)</f>
        <v/>
      </c>
      <c r="AG386" s="146"/>
      <c r="AH386" s="146"/>
      <c r="AI386" s="147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81"/>
      <c r="C387" s="82"/>
      <c r="D387" s="82"/>
      <c r="E387" s="82"/>
      <c r="F387" s="82"/>
      <c r="G387" s="82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1</v>
      </c>
      <c r="AF387" s="148"/>
      <c r="AG387" s="149"/>
      <c r="AH387" s="149"/>
      <c r="AI387" s="150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77"/>
      <c r="C388" s="78"/>
      <c r="D388" s="78"/>
      <c r="E388" s="78"/>
      <c r="F388" s="78"/>
      <c r="G388" s="78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3"/>
      <c r="R388" s="83"/>
      <c r="S388" s="83"/>
      <c r="T388" s="83"/>
      <c r="U388" s="84"/>
      <c r="V388" s="43"/>
      <c r="W388" s="16"/>
      <c r="X388" s="16"/>
      <c r="Y388" s="17" t="s">
        <v>1</v>
      </c>
      <c r="Z388" s="18" t="s">
        <v>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1</v>
      </c>
      <c r="AJ388" s="151"/>
      <c r="AK388" s="151"/>
      <c r="AL388" s="151"/>
      <c r="AM388" s="151"/>
      <c r="AN388" s="151"/>
      <c r="AO388" s="151"/>
      <c r="AP388" s="152"/>
      <c r="AQ388" s="10"/>
    </row>
    <row r="389" spans="2:43" ht="12" customHeight="1">
      <c r="B389" s="79"/>
      <c r="C389" s="80"/>
      <c r="D389" s="80"/>
      <c r="E389" s="80"/>
      <c r="F389" s="80"/>
      <c r="G389" s="80"/>
      <c r="H389" s="91"/>
      <c r="I389" s="92"/>
      <c r="J389" s="92"/>
      <c r="K389" s="92"/>
      <c r="L389" s="93"/>
      <c r="M389" s="153"/>
      <c r="N389" s="154"/>
      <c r="O389" s="155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145" t="str">
        <f>IF(B388="","",+AF386+M389+P389-V389-Z389)</f>
        <v/>
      </c>
      <c r="AG389" s="146"/>
      <c r="AH389" s="146"/>
      <c r="AI389" s="147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81"/>
      <c r="C390" s="82"/>
      <c r="D390" s="82"/>
      <c r="E390" s="82"/>
      <c r="F390" s="82"/>
      <c r="G390" s="82"/>
      <c r="H390" s="94"/>
      <c r="I390" s="95"/>
      <c r="J390" s="95"/>
      <c r="K390" s="95"/>
      <c r="L390" s="96"/>
      <c r="M390" s="156"/>
      <c r="N390" s="157"/>
      <c r="O390" s="158"/>
      <c r="P390" s="115"/>
      <c r="Q390" s="116"/>
      <c r="R390" s="116"/>
      <c r="S390" s="116"/>
      <c r="T390" s="116"/>
      <c r="U390" s="41" t="s">
        <v>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1</v>
      </c>
      <c r="AF390" s="148"/>
      <c r="AG390" s="149"/>
      <c r="AH390" s="149"/>
      <c r="AI390" s="150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77"/>
      <c r="C391" s="78"/>
      <c r="D391" s="78"/>
      <c r="E391" s="78"/>
      <c r="F391" s="78"/>
      <c r="G391" s="78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3"/>
      <c r="R391" s="83"/>
      <c r="S391" s="83"/>
      <c r="T391" s="83"/>
      <c r="U391" s="84"/>
      <c r="V391" s="43"/>
      <c r="W391" s="16"/>
      <c r="X391" s="16"/>
      <c r="Y391" s="17" t="s">
        <v>1</v>
      </c>
      <c r="Z391" s="18" t="s">
        <v>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1</v>
      </c>
      <c r="AJ391" s="151"/>
      <c r="AK391" s="151"/>
      <c r="AL391" s="151"/>
      <c r="AM391" s="151"/>
      <c r="AN391" s="151"/>
      <c r="AO391" s="151"/>
      <c r="AP391" s="152"/>
      <c r="AQ391" s="10"/>
    </row>
    <row r="392" spans="2:43" ht="12" customHeight="1">
      <c r="B392" s="79"/>
      <c r="C392" s="80"/>
      <c r="D392" s="80"/>
      <c r="E392" s="80"/>
      <c r="F392" s="80"/>
      <c r="G392" s="80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145" t="str">
        <f>IF(B391="","",+AF389+M392+P392-V392-Z392)</f>
        <v/>
      </c>
      <c r="AG392" s="146"/>
      <c r="AH392" s="146"/>
      <c r="AI392" s="147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81"/>
      <c r="C393" s="82"/>
      <c r="D393" s="82"/>
      <c r="E393" s="82"/>
      <c r="F393" s="82"/>
      <c r="G393" s="82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1</v>
      </c>
      <c r="AF393" s="148"/>
      <c r="AG393" s="149"/>
      <c r="AH393" s="149"/>
      <c r="AI393" s="150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77"/>
      <c r="C394" s="78"/>
      <c r="D394" s="78"/>
      <c r="E394" s="78"/>
      <c r="F394" s="78"/>
      <c r="G394" s="78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3"/>
      <c r="R394" s="83"/>
      <c r="S394" s="83"/>
      <c r="T394" s="83"/>
      <c r="U394" s="84"/>
      <c r="V394" s="43"/>
      <c r="W394" s="16"/>
      <c r="X394" s="16"/>
      <c r="Y394" s="17" t="s">
        <v>1</v>
      </c>
      <c r="Z394" s="18" t="s">
        <v>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1</v>
      </c>
      <c r="AJ394" s="151"/>
      <c r="AK394" s="151"/>
      <c r="AL394" s="151"/>
      <c r="AM394" s="151"/>
      <c r="AN394" s="151"/>
      <c r="AO394" s="151"/>
      <c r="AP394" s="152"/>
      <c r="AQ394" s="10"/>
    </row>
    <row r="395" spans="2:43" ht="12" customHeight="1">
      <c r="B395" s="79"/>
      <c r="C395" s="80"/>
      <c r="D395" s="80"/>
      <c r="E395" s="80"/>
      <c r="F395" s="80"/>
      <c r="G395" s="80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145" t="str">
        <f>IF(B394="","",+AF392+M395+P395-V395-Z395)</f>
        <v/>
      </c>
      <c r="AG395" s="146"/>
      <c r="AH395" s="146"/>
      <c r="AI395" s="147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81"/>
      <c r="C396" s="82"/>
      <c r="D396" s="82"/>
      <c r="E396" s="82"/>
      <c r="F396" s="82"/>
      <c r="G396" s="82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1</v>
      </c>
      <c r="AF396" s="148"/>
      <c r="AG396" s="149"/>
      <c r="AH396" s="149"/>
      <c r="AI396" s="150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77"/>
      <c r="C397" s="78"/>
      <c r="D397" s="78"/>
      <c r="E397" s="78"/>
      <c r="F397" s="78"/>
      <c r="G397" s="78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3"/>
      <c r="R397" s="83"/>
      <c r="S397" s="83"/>
      <c r="T397" s="83"/>
      <c r="U397" s="84"/>
      <c r="V397" s="43"/>
      <c r="W397" s="16"/>
      <c r="X397" s="16"/>
      <c r="Y397" s="17" t="s">
        <v>1</v>
      </c>
      <c r="Z397" s="18" t="s">
        <v>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1</v>
      </c>
      <c r="AJ397" s="151"/>
      <c r="AK397" s="151"/>
      <c r="AL397" s="151"/>
      <c r="AM397" s="151"/>
      <c r="AN397" s="151"/>
      <c r="AO397" s="151"/>
      <c r="AP397" s="152"/>
      <c r="AQ397" s="10"/>
    </row>
    <row r="398" spans="2:43" ht="12" customHeight="1">
      <c r="B398" s="79"/>
      <c r="C398" s="80"/>
      <c r="D398" s="80"/>
      <c r="E398" s="80"/>
      <c r="F398" s="80"/>
      <c r="G398" s="80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145" t="str">
        <f>IF(B397="","",+AF395+M398+P398-V398-Z398)</f>
        <v/>
      </c>
      <c r="AG398" s="146"/>
      <c r="AH398" s="146"/>
      <c r="AI398" s="147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81"/>
      <c r="C399" s="82"/>
      <c r="D399" s="82"/>
      <c r="E399" s="82"/>
      <c r="F399" s="82"/>
      <c r="G399" s="82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1</v>
      </c>
      <c r="AF399" s="148"/>
      <c r="AG399" s="149"/>
      <c r="AH399" s="149"/>
      <c r="AI399" s="150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77"/>
      <c r="C400" s="78"/>
      <c r="D400" s="78"/>
      <c r="E400" s="78"/>
      <c r="F400" s="78"/>
      <c r="G400" s="78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3"/>
      <c r="R400" s="83"/>
      <c r="S400" s="83"/>
      <c r="T400" s="83"/>
      <c r="U400" s="84"/>
      <c r="V400" s="43"/>
      <c r="W400" s="16"/>
      <c r="X400" s="16"/>
      <c r="Y400" s="17" t="s">
        <v>1</v>
      </c>
      <c r="Z400" s="18" t="s">
        <v>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1</v>
      </c>
      <c r="AJ400" s="151"/>
      <c r="AK400" s="151"/>
      <c r="AL400" s="151"/>
      <c r="AM400" s="151"/>
      <c r="AN400" s="151"/>
      <c r="AO400" s="151"/>
      <c r="AP400" s="152"/>
      <c r="AQ400" s="10"/>
    </row>
    <row r="401" spans="2:43" ht="12" customHeight="1">
      <c r="B401" s="79"/>
      <c r="C401" s="80"/>
      <c r="D401" s="80"/>
      <c r="E401" s="80"/>
      <c r="F401" s="80"/>
      <c r="G401" s="80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145" t="str">
        <f>IF(B400="","",+AF398+M401+P401-V401-Z401)</f>
        <v/>
      </c>
      <c r="AG401" s="146"/>
      <c r="AH401" s="146"/>
      <c r="AI401" s="147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81"/>
      <c r="C402" s="82"/>
      <c r="D402" s="82"/>
      <c r="E402" s="82"/>
      <c r="F402" s="82"/>
      <c r="G402" s="82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1</v>
      </c>
      <c r="AF402" s="148"/>
      <c r="AG402" s="149"/>
      <c r="AH402" s="149"/>
      <c r="AI402" s="150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77"/>
      <c r="C403" s="78"/>
      <c r="D403" s="78"/>
      <c r="E403" s="78"/>
      <c r="F403" s="78"/>
      <c r="G403" s="78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3"/>
      <c r="R403" s="83"/>
      <c r="S403" s="83"/>
      <c r="T403" s="83"/>
      <c r="U403" s="84"/>
      <c r="V403" s="43"/>
      <c r="W403" s="16"/>
      <c r="X403" s="16"/>
      <c r="Y403" s="17" t="s">
        <v>1</v>
      </c>
      <c r="Z403" s="18" t="s">
        <v>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1</v>
      </c>
      <c r="AJ403" s="151"/>
      <c r="AK403" s="151"/>
      <c r="AL403" s="151"/>
      <c r="AM403" s="151"/>
      <c r="AN403" s="151"/>
      <c r="AO403" s="151"/>
      <c r="AP403" s="152"/>
      <c r="AQ403" s="10"/>
    </row>
    <row r="404" spans="2:43" ht="12" customHeight="1">
      <c r="B404" s="79"/>
      <c r="C404" s="80"/>
      <c r="D404" s="80"/>
      <c r="E404" s="80"/>
      <c r="F404" s="80"/>
      <c r="G404" s="80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145" t="str">
        <f>IF(B403="","",+AF401+M404+P404-V404-Z404)</f>
        <v/>
      </c>
      <c r="AG404" s="146"/>
      <c r="AH404" s="146"/>
      <c r="AI404" s="147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81"/>
      <c r="C405" s="82"/>
      <c r="D405" s="82"/>
      <c r="E405" s="82"/>
      <c r="F405" s="82"/>
      <c r="G405" s="82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1</v>
      </c>
      <c r="AF405" s="148"/>
      <c r="AG405" s="149"/>
      <c r="AH405" s="149"/>
      <c r="AI405" s="150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77"/>
      <c r="C406" s="78"/>
      <c r="D406" s="78"/>
      <c r="E406" s="78"/>
      <c r="F406" s="78"/>
      <c r="G406" s="78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3"/>
      <c r="R406" s="83"/>
      <c r="S406" s="83"/>
      <c r="T406" s="83"/>
      <c r="U406" s="84"/>
      <c r="V406" s="43"/>
      <c r="W406" s="16"/>
      <c r="X406" s="16"/>
      <c r="Y406" s="17" t="s">
        <v>1</v>
      </c>
      <c r="Z406" s="18" t="s">
        <v>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1</v>
      </c>
      <c r="AJ406" s="151"/>
      <c r="AK406" s="151"/>
      <c r="AL406" s="151"/>
      <c r="AM406" s="151"/>
      <c r="AN406" s="151"/>
      <c r="AO406" s="151"/>
      <c r="AP406" s="152"/>
      <c r="AQ406" s="10"/>
    </row>
    <row r="407" spans="2:43" ht="12" customHeight="1">
      <c r="B407" s="79"/>
      <c r="C407" s="80"/>
      <c r="D407" s="80"/>
      <c r="E407" s="80"/>
      <c r="F407" s="80"/>
      <c r="G407" s="80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145" t="str">
        <f>IF(B406="","",+AF404+M407+P407-V407-Z407)</f>
        <v/>
      </c>
      <c r="AG407" s="146"/>
      <c r="AH407" s="146"/>
      <c r="AI407" s="147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81"/>
      <c r="C408" s="82"/>
      <c r="D408" s="82"/>
      <c r="E408" s="82"/>
      <c r="F408" s="82"/>
      <c r="G408" s="82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1</v>
      </c>
      <c r="AF408" s="148"/>
      <c r="AG408" s="149"/>
      <c r="AH408" s="149"/>
      <c r="AI408" s="150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77"/>
      <c r="C409" s="78"/>
      <c r="D409" s="78"/>
      <c r="E409" s="78"/>
      <c r="F409" s="78"/>
      <c r="G409" s="78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3"/>
      <c r="R409" s="83"/>
      <c r="S409" s="83"/>
      <c r="T409" s="83"/>
      <c r="U409" s="84"/>
      <c r="V409" s="43"/>
      <c r="W409" s="16"/>
      <c r="X409" s="16"/>
      <c r="Y409" s="17" t="s">
        <v>1</v>
      </c>
      <c r="Z409" s="18" t="s">
        <v>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1</v>
      </c>
      <c r="AJ409" s="151"/>
      <c r="AK409" s="151"/>
      <c r="AL409" s="151"/>
      <c r="AM409" s="151"/>
      <c r="AN409" s="151"/>
      <c r="AO409" s="151"/>
      <c r="AP409" s="152"/>
      <c r="AQ409" s="10"/>
    </row>
    <row r="410" spans="2:43" ht="12" customHeight="1">
      <c r="B410" s="79"/>
      <c r="C410" s="80"/>
      <c r="D410" s="80"/>
      <c r="E410" s="80"/>
      <c r="F410" s="80"/>
      <c r="G410" s="80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145" t="str">
        <f>IF(B409="","",+AF407+M410+P410-V410-Z410)</f>
        <v/>
      </c>
      <c r="AG410" s="146"/>
      <c r="AH410" s="146"/>
      <c r="AI410" s="147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81"/>
      <c r="C411" s="82"/>
      <c r="D411" s="82"/>
      <c r="E411" s="82"/>
      <c r="F411" s="82"/>
      <c r="G411" s="82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1</v>
      </c>
      <c r="AF411" s="148"/>
      <c r="AG411" s="149"/>
      <c r="AH411" s="149"/>
      <c r="AI411" s="150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77"/>
      <c r="C412" s="78"/>
      <c r="D412" s="78"/>
      <c r="E412" s="78"/>
      <c r="F412" s="78"/>
      <c r="G412" s="78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3"/>
      <c r="R412" s="83"/>
      <c r="S412" s="83"/>
      <c r="T412" s="83"/>
      <c r="U412" s="84"/>
      <c r="V412" s="43"/>
      <c r="W412" s="16"/>
      <c r="X412" s="16"/>
      <c r="Y412" s="17" t="s">
        <v>1</v>
      </c>
      <c r="Z412" s="18" t="s">
        <v>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1</v>
      </c>
      <c r="AJ412" s="151"/>
      <c r="AK412" s="151"/>
      <c r="AL412" s="151"/>
      <c r="AM412" s="151"/>
      <c r="AN412" s="151"/>
      <c r="AO412" s="151"/>
      <c r="AP412" s="152"/>
      <c r="AQ412" s="10"/>
    </row>
    <row r="413" spans="2:43" ht="12" customHeight="1">
      <c r="B413" s="79"/>
      <c r="C413" s="80"/>
      <c r="D413" s="80"/>
      <c r="E413" s="80"/>
      <c r="F413" s="80"/>
      <c r="G413" s="80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145" t="str">
        <f>IF(B412="","",+AF410+M413+P413-V413-Z413)</f>
        <v/>
      </c>
      <c r="AG413" s="146"/>
      <c r="AH413" s="146"/>
      <c r="AI413" s="147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191"/>
      <c r="C414" s="192"/>
      <c r="D414" s="192"/>
      <c r="E414" s="192"/>
      <c r="F414" s="192"/>
      <c r="G414" s="192"/>
      <c r="H414" s="195"/>
      <c r="I414" s="196"/>
      <c r="J414" s="196"/>
      <c r="K414" s="196"/>
      <c r="L414" s="197"/>
      <c r="M414" s="198"/>
      <c r="N414" s="199"/>
      <c r="O414" s="200"/>
      <c r="P414" s="201"/>
      <c r="Q414" s="202"/>
      <c r="R414" s="202"/>
      <c r="S414" s="202"/>
      <c r="T414" s="202"/>
      <c r="U414" s="40" t="s">
        <v>1</v>
      </c>
      <c r="V414" s="203"/>
      <c r="W414" s="204"/>
      <c r="X414" s="204"/>
      <c r="Y414" s="205"/>
      <c r="Z414" s="201"/>
      <c r="AA414" s="202"/>
      <c r="AB414" s="202"/>
      <c r="AC414" s="202"/>
      <c r="AD414" s="202"/>
      <c r="AE414" s="40" t="s">
        <v>1</v>
      </c>
      <c r="AF414" s="222"/>
      <c r="AG414" s="223"/>
      <c r="AH414" s="223"/>
      <c r="AI414" s="224"/>
      <c r="AJ414" s="193"/>
      <c r="AK414" s="193"/>
      <c r="AL414" s="193"/>
      <c r="AM414" s="193"/>
      <c r="AN414" s="193"/>
      <c r="AO414" s="193"/>
      <c r="AP414" s="194"/>
      <c r="AQ414" s="10"/>
    </row>
    <row r="415" spans="2:43" ht="15.75" customHeight="1">
      <c r="B415" s="159" t="s">
        <v>22</v>
      </c>
      <c r="C415" s="160"/>
      <c r="D415" s="160"/>
      <c r="E415" s="160"/>
      <c r="F415" s="160"/>
      <c r="G415" s="160"/>
      <c r="H415" s="165"/>
      <c r="I415" s="166"/>
      <c r="J415" s="166"/>
      <c r="K415" s="166"/>
      <c r="L415" s="167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4" t="s">
        <v>27</v>
      </c>
      <c r="AG415" s="160"/>
      <c r="AH415" s="160"/>
      <c r="AI415" s="175"/>
      <c r="AJ415" s="180" t="s">
        <v>29</v>
      </c>
      <c r="AK415" s="181"/>
      <c r="AL415" s="181"/>
      <c r="AM415" s="181"/>
      <c r="AN415" s="181"/>
      <c r="AO415" s="181"/>
      <c r="AP415" s="182"/>
      <c r="AQ415" s="10"/>
    </row>
    <row r="416" spans="2:43" ht="15.75" customHeight="1">
      <c r="B416" s="161"/>
      <c r="C416" s="162"/>
      <c r="D416" s="162"/>
      <c r="E416" s="162"/>
      <c r="F416" s="162"/>
      <c r="G416" s="162"/>
      <c r="H416" s="168"/>
      <c r="I416" s="169"/>
      <c r="J416" s="169"/>
      <c r="K416" s="169"/>
      <c r="L416" s="170"/>
      <c r="M416" s="28" t="s">
        <v>23</v>
      </c>
      <c r="N416" s="183">
        <f>IF(SUM(M380,M383,M386,M389,M392,M395,M398,M401,M404,M407,M410,M413)=0,0,SUM(M380,M383,M386,M389,M392,M395,M398,M401,M404,M407,M410,M413))</f>
        <v>0</v>
      </c>
      <c r="O416" s="184"/>
      <c r="P416" s="29" t="s">
        <v>23</v>
      </c>
      <c r="Q416" s="185">
        <f>IF(SUM(P380,P383,P386,P389,P392,P395,P398,P401,P404,P407,P410,P413)=0,0,SUM(P380,P383,P386,P389,P392,P395,P398,P401,P404,P407,P410,P413))</f>
        <v>0</v>
      </c>
      <c r="R416" s="185"/>
      <c r="S416" s="185"/>
      <c r="T416" s="185"/>
      <c r="U416" s="186"/>
      <c r="V416" s="30" t="s">
        <v>23</v>
      </c>
      <c r="W416" s="187">
        <f>IF(SUM(V380,V383,V386,V389,V392,V395,V398,V401,V404,V407,V410,V413)=0,0,SUM(V380,V383,V386,V389,V392,V395,V398,V401,V404,V407,V410,V413))</f>
        <v>0</v>
      </c>
      <c r="X416" s="187"/>
      <c r="Y416" s="188"/>
      <c r="Z416" s="29" t="s">
        <v>23</v>
      </c>
      <c r="AA416" s="185">
        <f>IF(SUM(Z380,Z383,Z386,Z389,Z392,Z395,Z398,Z401,Z404,Z407,Z410,Z413)=0,0,SUM(Z380,Z383,Z386,Z389,Z392,Z395,Z398,Z401,Z404,Z407,Z410,Z413))</f>
        <v>0</v>
      </c>
      <c r="AB416" s="185"/>
      <c r="AC416" s="185"/>
      <c r="AD416" s="185"/>
      <c r="AE416" s="186"/>
      <c r="AF416" s="176"/>
      <c r="AG416" s="162"/>
      <c r="AH416" s="162"/>
      <c r="AI416" s="177"/>
      <c r="AJ416" s="189"/>
      <c r="AK416" s="189"/>
      <c r="AL416" s="189"/>
      <c r="AM416" s="189"/>
      <c r="AN416" s="189"/>
      <c r="AO416" s="189"/>
      <c r="AP416" s="190"/>
      <c r="AQ416" s="10"/>
    </row>
    <row r="417" spans="2:44" ht="15.75" customHeight="1">
      <c r="B417" s="161"/>
      <c r="C417" s="162"/>
      <c r="D417" s="162"/>
      <c r="E417" s="162"/>
      <c r="F417" s="162"/>
      <c r="G417" s="162"/>
      <c r="H417" s="168"/>
      <c r="I417" s="169"/>
      <c r="J417" s="169"/>
      <c r="K417" s="169"/>
      <c r="L417" s="170"/>
      <c r="M417" s="21" t="s">
        <v>24</v>
      </c>
      <c r="N417" s="210">
        <f>IF(N416=0,N367,N367+N416)</f>
        <v>0</v>
      </c>
      <c r="O417" s="211"/>
      <c r="P417" s="22" t="s">
        <v>24</v>
      </c>
      <c r="Q417" s="212">
        <f>IF(Q416=0,Q367,Q367+Q416)</f>
        <v>0</v>
      </c>
      <c r="R417" s="212"/>
      <c r="S417" s="212"/>
      <c r="T417" s="212"/>
      <c r="U417" s="213"/>
      <c r="V417" s="23" t="s">
        <v>24</v>
      </c>
      <c r="W417" s="214">
        <f>IF(W416=0,W367,W367+W416)</f>
        <v>0</v>
      </c>
      <c r="X417" s="214"/>
      <c r="Y417" s="215"/>
      <c r="Z417" s="22" t="s">
        <v>24</v>
      </c>
      <c r="AA417" s="212">
        <f>IF(AA416=0,AA367,AA367+AA416)</f>
        <v>0</v>
      </c>
      <c r="AB417" s="212"/>
      <c r="AC417" s="212"/>
      <c r="AD417" s="212"/>
      <c r="AE417" s="213"/>
      <c r="AF417" s="176"/>
      <c r="AG417" s="162"/>
      <c r="AH417" s="162"/>
      <c r="AI417" s="177"/>
      <c r="AJ417" s="216"/>
      <c r="AK417" s="216"/>
      <c r="AL417" s="216"/>
      <c r="AM417" s="216"/>
      <c r="AN417" s="216"/>
      <c r="AO417" s="216"/>
      <c r="AP417" s="217"/>
      <c r="AQ417" s="10"/>
    </row>
    <row r="418" spans="2:44" ht="15.75" customHeight="1">
      <c r="B418" s="161"/>
      <c r="C418" s="162"/>
      <c r="D418" s="162"/>
      <c r="E418" s="162"/>
      <c r="F418" s="162"/>
      <c r="G418" s="162"/>
      <c r="H418" s="168"/>
      <c r="I418" s="169"/>
      <c r="J418" s="169"/>
      <c r="K418" s="169"/>
      <c r="L418" s="170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6"/>
      <c r="AG418" s="162"/>
      <c r="AH418" s="162"/>
      <c r="AI418" s="177"/>
      <c r="AJ418" s="216"/>
      <c r="AK418" s="216"/>
      <c r="AL418" s="216"/>
      <c r="AM418" s="216"/>
      <c r="AN418" s="216"/>
      <c r="AO418" s="216"/>
      <c r="AP418" s="217"/>
      <c r="AQ418" s="10"/>
    </row>
    <row r="419" spans="2:44" ht="15.75" customHeight="1">
      <c r="B419" s="161"/>
      <c r="C419" s="162"/>
      <c r="D419" s="162"/>
      <c r="E419" s="162"/>
      <c r="F419" s="162"/>
      <c r="G419" s="162"/>
      <c r="H419" s="168"/>
      <c r="I419" s="169"/>
      <c r="J419" s="169"/>
      <c r="K419" s="169"/>
      <c r="L419" s="170"/>
      <c r="M419" s="28" t="s">
        <v>23</v>
      </c>
      <c r="N419" s="183">
        <f>IF(N416=0,0,N416*320)</f>
        <v>0</v>
      </c>
      <c r="O419" s="184"/>
      <c r="P419" s="29" t="s">
        <v>23</v>
      </c>
      <c r="Q419" s="185">
        <f>IF(Q416=0,0,Q416*320)</f>
        <v>0</v>
      </c>
      <c r="R419" s="185"/>
      <c r="S419" s="185"/>
      <c r="T419" s="185"/>
      <c r="U419" s="186"/>
      <c r="V419" s="30" t="s">
        <v>23</v>
      </c>
      <c r="W419" s="187">
        <f>IF(W416=0,0,W416*320)</f>
        <v>0</v>
      </c>
      <c r="X419" s="187"/>
      <c r="Y419" s="188"/>
      <c r="Z419" s="29" t="s">
        <v>23</v>
      </c>
      <c r="AA419" s="185">
        <f>IF(AA416=0,0,AA416*320)</f>
        <v>0</v>
      </c>
      <c r="AB419" s="185"/>
      <c r="AC419" s="185"/>
      <c r="AD419" s="185"/>
      <c r="AE419" s="186"/>
      <c r="AF419" s="176"/>
      <c r="AG419" s="162"/>
      <c r="AH419" s="162"/>
      <c r="AI419" s="177"/>
      <c r="AJ419" s="216"/>
      <c r="AK419" s="216"/>
      <c r="AL419" s="216"/>
      <c r="AM419" s="216"/>
      <c r="AN419" s="216"/>
      <c r="AO419" s="216"/>
      <c r="AP419" s="217"/>
      <c r="AQ419" s="10"/>
    </row>
    <row r="420" spans="2:44" ht="15.75" customHeight="1" thickBot="1">
      <c r="B420" s="163"/>
      <c r="C420" s="164"/>
      <c r="D420" s="164"/>
      <c r="E420" s="164"/>
      <c r="F420" s="164"/>
      <c r="G420" s="164"/>
      <c r="H420" s="171"/>
      <c r="I420" s="172"/>
      <c r="J420" s="172"/>
      <c r="K420" s="172"/>
      <c r="L420" s="173"/>
      <c r="M420" s="31" t="s">
        <v>24</v>
      </c>
      <c r="N420" s="220">
        <f>IF(N417=0,0,N417*320)</f>
        <v>0</v>
      </c>
      <c r="O420" s="221"/>
      <c r="P420" s="32" t="s">
        <v>24</v>
      </c>
      <c r="Q420" s="206">
        <f>IF(Q417=0,0,Q417*320)</f>
        <v>0</v>
      </c>
      <c r="R420" s="206"/>
      <c r="S420" s="206"/>
      <c r="T420" s="206"/>
      <c r="U420" s="207"/>
      <c r="V420" s="33" t="s">
        <v>24</v>
      </c>
      <c r="W420" s="208">
        <f>IF(W417=0,0,W417*320)</f>
        <v>0</v>
      </c>
      <c r="X420" s="208"/>
      <c r="Y420" s="209"/>
      <c r="Z420" s="32" t="s">
        <v>24</v>
      </c>
      <c r="AA420" s="206">
        <f>IF(AA417=0,0,AA417*320)</f>
        <v>0</v>
      </c>
      <c r="AB420" s="206"/>
      <c r="AC420" s="206"/>
      <c r="AD420" s="206"/>
      <c r="AE420" s="207"/>
      <c r="AF420" s="178"/>
      <c r="AG420" s="164"/>
      <c r="AH420" s="164"/>
      <c r="AI420" s="179"/>
      <c r="AJ420" s="218"/>
      <c r="AK420" s="218"/>
      <c r="AL420" s="218"/>
      <c r="AM420" s="218"/>
      <c r="AN420" s="218"/>
      <c r="AO420" s="218"/>
      <c r="AP420" s="219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25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32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12</v>
      </c>
      <c r="C424" s="51"/>
      <c r="D424" s="51"/>
      <c r="E424" s="51"/>
      <c r="F424" s="51"/>
      <c r="G424" s="52"/>
      <c r="H424" s="225" t="str">
        <f>IF(H374="","",H374)</f>
        <v/>
      </c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7"/>
      <c r="V424" s="62" t="s">
        <v>11</v>
      </c>
      <c r="W424" s="63"/>
      <c r="X424" s="63"/>
      <c r="Y424" s="63"/>
      <c r="Z424" s="63"/>
      <c r="AA424" s="63"/>
      <c r="AB424" s="64"/>
      <c r="AC424" s="65" t="s">
        <v>30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8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30"/>
      <c r="V425" s="68" t="str">
        <f>IF(V375="","",V375)</f>
        <v/>
      </c>
      <c r="W425" s="69"/>
      <c r="X425" s="69"/>
      <c r="Y425" s="5" t="s">
        <v>17</v>
      </c>
      <c r="Z425" s="69" t="str">
        <f>IF(Z375="","",Z375)</f>
        <v/>
      </c>
      <c r="AA425" s="69"/>
      <c r="AB425" s="231"/>
      <c r="AC425" s="72" t="str">
        <f>IF(AC375="","",AC375)</f>
        <v/>
      </c>
      <c r="AD425" s="73"/>
      <c r="AE425" s="73"/>
      <c r="AF425" s="73"/>
      <c r="AG425" s="73"/>
      <c r="AH425" s="73"/>
      <c r="AI425" s="73"/>
      <c r="AJ425" s="4" t="s">
        <v>15</v>
      </c>
      <c r="AK425" s="131" t="str">
        <f>IF(AK375="","",AK375)</f>
        <v/>
      </c>
      <c r="AL425" s="131"/>
      <c r="AM425" s="131"/>
      <c r="AN425" s="131"/>
      <c r="AO425" s="131"/>
      <c r="AP425" s="132"/>
      <c r="AQ425" s="46"/>
    </row>
    <row r="426" spans="2:44" ht="19.5" customHeight="1">
      <c r="B426" s="133" t="s">
        <v>0</v>
      </c>
      <c r="C426" s="134"/>
      <c r="D426" s="134"/>
      <c r="E426" s="134"/>
      <c r="F426" s="134"/>
      <c r="G426" s="134"/>
      <c r="H426" s="135" t="s">
        <v>10</v>
      </c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7"/>
      <c r="V426" s="135" t="s">
        <v>9</v>
      </c>
      <c r="W426" s="136"/>
      <c r="X426" s="136"/>
      <c r="Y426" s="136"/>
      <c r="Z426" s="136"/>
      <c r="AA426" s="136"/>
      <c r="AB426" s="136"/>
      <c r="AC426" s="136"/>
      <c r="AD426" s="136"/>
      <c r="AE426" s="137"/>
      <c r="AF426" s="138" t="s">
        <v>8</v>
      </c>
      <c r="AG426" s="134"/>
      <c r="AH426" s="134"/>
      <c r="AI426" s="139"/>
      <c r="AJ426" s="134" t="s">
        <v>18</v>
      </c>
      <c r="AK426" s="134"/>
      <c r="AL426" s="134"/>
      <c r="AM426" s="134"/>
      <c r="AN426" s="134"/>
      <c r="AO426" s="134"/>
      <c r="AP426" s="140"/>
    </row>
    <row r="427" spans="2:44" ht="19.5" customHeight="1" thickBot="1">
      <c r="B427" s="133" t="s">
        <v>4</v>
      </c>
      <c r="C427" s="134"/>
      <c r="D427" s="134"/>
      <c r="E427" s="134"/>
      <c r="F427" s="134"/>
      <c r="G427" s="134"/>
      <c r="H427" s="142" t="s">
        <v>7</v>
      </c>
      <c r="I427" s="117"/>
      <c r="J427" s="117"/>
      <c r="K427" s="117"/>
      <c r="L427" s="117"/>
      <c r="M427" s="117"/>
      <c r="N427" s="117"/>
      <c r="O427" s="143"/>
      <c r="P427" s="144" t="s">
        <v>5</v>
      </c>
      <c r="Q427" s="117"/>
      <c r="R427" s="117"/>
      <c r="S427" s="117"/>
      <c r="T427" s="117"/>
      <c r="U427" s="118"/>
      <c r="V427" s="142" t="s">
        <v>28</v>
      </c>
      <c r="W427" s="117"/>
      <c r="X427" s="117"/>
      <c r="Y427" s="143"/>
      <c r="Z427" s="117" t="s">
        <v>6</v>
      </c>
      <c r="AA427" s="117"/>
      <c r="AB427" s="117"/>
      <c r="AC427" s="117"/>
      <c r="AD427" s="117"/>
      <c r="AE427" s="118"/>
      <c r="AF427" s="138"/>
      <c r="AG427" s="134"/>
      <c r="AH427" s="134"/>
      <c r="AI427" s="139"/>
      <c r="AJ427" s="134"/>
      <c r="AK427" s="134"/>
      <c r="AL427" s="134"/>
      <c r="AM427" s="136"/>
      <c r="AN427" s="136"/>
      <c r="AO427" s="136"/>
      <c r="AP427" s="141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5"/>
      <c r="W428" s="136"/>
      <c r="X428" s="136"/>
      <c r="Y428" s="136"/>
      <c r="Z428" s="128" t="s">
        <v>26</v>
      </c>
      <c r="AA428" s="129"/>
      <c r="AB428" s="129"/>
      <c r="AC428" s="129"/>
      <c r="AD428" s="129"/>
      <c r="AE428" s="129"/>
      <c r="AF428" s="130" t="str">
        <f>IF(AF413="","",AF413)</f>
        <v/>
      </c>
      <c r="AG428" s="130"/>
      <c r="AH428" s="130"/>
      <c r="AI428" s="44" t="s">
        <v>31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77"/>
      <c r="C429" s="78"/>
      <c r="D429" s="78"/>
      <c r="E429" s="78"/>
      <c r="F429" s="78"/>
      <c r="G429" s="78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3"/>
      <c r="R429" s="83"/>
      <c r="S429" s="83"/>
      <c r="T429" s="83"/>
      <c r="U429" s="84"/>
      <c r="V429" s="42"/>
      <c r="W429" s="10"/>
      <c r="X429" s="10"/>
      <c r="Y429" s="11" t="s">
        <v>1</v>
      </c>
      <c r="Z429" s="12" t="s">
        <v>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79"/>
      <c r="C430" s="80"/>
      <c r="D430" s="80"/>
      <c r="E430" s="80"/>
      <c r="F430" s="80"/>
      <c r="G430" s="80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145" t="str">
        <f>IF(B429="","",+AF428+M430+P430-V430-Z430)</f>
        <v/>
      </c>
      <c r="AG430" s="146"/>
      <c r="AH430" s="146"/>
      <c r="AI430" s="147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81"/>
      <c r="C431" s="82"/>
      <c r="D431" s="82"/>
      <c r="E431" s="82"/>
      <c r="F431" s="82"/>
      <c r="G431" s="82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1</v>
      </c>
      <c r="AF431" s="148"/>
      <c r="AG431" s="149"/>
      <c r="AH431" s="149"/>
      <c r="AI431" s="150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77"/>
      <c r="C432" s="78"/>
      <c r="D432" s="78"/>
      <c r="E432" s="78"/>
      <c r="F432" s="78"/>
      <c r="G432" s="78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3"/>
      <c r="R432" s="83"/>
      <c r="S432" s="83"/>
      <c r="T432" s="83"/>
      <c r="U432" s="84"/>
      <c r="V432" s="43"/>
      <c r="W432" s="16"/>
      <c r="X432" s="16"/>
      <c r="Y432" s="17" t="s">
        <v>1</v>
      </c>
      <c r="Z432" s="18" t="s">
        <v>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1</v>
      </c>
      <c r="AJ432" s="151"/>
      <c r="AK432" s="151"/>
      <c r="AL432" s="151"/>
      <c r="AM432" s="151"/>
      <c r="AN432" s="151"/>
      <c r="AO432" s="151"/>
      <c r="AP432" s="152"/>
      <c r="AQ432" s="10"/>
    </row>
    <row r="433" spans="2:43" ht="12" customHeight="1">
      <c r="B433" s="79"/>
      <c r="C433" s="80"/>
      <c r="D433" s="80"/>
      <c r="E433" s="80"/>
      <c r="F433" s="80"/>
      <c r="G433" s="80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145" t="str">
        <f>IF(B432="","",AF430+M433+P433+-V433-Z433)</f>
        <v/>
      </c>
      <c r="AG433" s="146"/>
      <c r="AH433" s="146"/>
      <c r="AI433" s="147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81"/>
      <c r="C434" s="82"/>
      <c r="D434" s="82"/>
      <c r="E434" s="82"/>
      <c r="F434" s="82"/>
      <c r="G434" s="82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1</v>
      </c>
      <c r="AF434" s="148"/>
      <c r="AG434" s="149"/>
      <c r="AH434" s="149"/>
      <c r="AI434" s="150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77"/>
      <c r="C435" s="78"/>
      <c r="D435" s="78"/>
      <c r="E435" s="78"/>
      <c r="F435" s="78"/>
      <c r="G435" s="78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3"/>
      <c r="R435" s="83"/>
      <c r="S435" s="83"/>
      <c r="T435" s="83"/>
      <c r="U435" s="84"/>
      <c r="V435" s="43"/>
      <c r="W435" s="16"/>
      <c r="X435" s="16"/>
      <c r="Y435" s="17" t="s">
        <v>1</v>
      </c>
      <c r="Z435" s="18" t="s">
        <v>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1</v>
      </c>
      <c r="AJ435" s="151"/>
      <c r="AK435" s="151"/>
      <c r="AL435" s="151"/>
      <c r="AM435" s="151"/>
      <c r="AN435" s="151"/>
      <c r="AO435" s="151"/>
      <c r="AP435" s="152"/>
      <c r="AQ435" s="10"/>
    </row>
    <row r="436" spans="2:43" ht="12" customHeight="1">
      <c r="B436" s="79"/>
      <c r="C436" s="80"/>
      <c r="D436" s="80"/>
      <c r="E436" s="80"/>
      <c r="F436" s="80"/>
      <c r="G436" s="80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145" t="str">
        <f>IF(B435="","",+AF433+M436+P436-V436-Z436)</f>
        <v/>
      </c>
      <c r="AG436" s="146"/>
      <c r="AH436" s="146"/>
      <c r="AI436" s="147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81"/>
      <c r="C437" s="82"/>
      <c r="D437" s="82"/>
      <c r="E437" s="82"/>
      <c r="F437" s="82"/>
      <c r="G437" s="82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1</v>
      </c>
      <c r="AF437" s="148"/>
      <c r="AG437" s="149"/>
      <c r="AH437" s="149"/>
      <c r="AI437" s="150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77"/>
      <c r="C438" s="78"/>
      <c r="D438" s="78"/>
      <c r="E438" s="78"/>
      <c r="F438" s="78"/>
      <c r="G438" s="78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3"/>
      <c r="R438" s="83"/>
      <c r="S438" s="83"/>
      <c r="T438" s="83"/>
      <c r="U438" s="84"/>
      <c r="V438" s="43"/>
      <c r="W438" s="16"/>
      <c r="X438" s="16"/>
      <c r="Y438" s="17" t="s">
        <v>1</v>
      </c>
      <c r="Z438" s="18" t="s">
        <v>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1</v>
      </c>
      <c r="AJ438" s="151"/>
      <c r="AK438" s="151"/>
      <c r="AL438" s="151"/>
      <c r="AM438" s="151"/>
      <c r="AN438" s="151"/>
      <c r="AO438" s="151"/>
      <c r="AP438" s="152"/>
      <c r="AQ438" s="10"/>
    </row>
    <row r="439" spans="2:43" ht="12" customHeight="1">
      <c r="B439" s="79"/>
      <c r="C439" s="80"/>
      <c r="D439" s="80"/>
      <c r="E439" s="80"/>
      <c r="F439" s="80"/>
      <c r="G439" s="80"/>
      <c r="H439" s="91"/>
      <c r="I439" s="92"/>
      <c r="J439" s="92"/>
      <c r="K439" s="92"/>
      <c r="L439" s="93"/>
      <c r="M439" s="153"/>
      <c r="N439" s="154"/>
      <c r="O439" s="155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145" t="str">
        <f>IF(B438="","",+AF436+M439+P439-V439-Z439)</f>
        <v/>
      </c>
      <c r="AG439" s="146"/>
      <c r="AH439" s="146"/>
      <c r="AI439" s="147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81"/>
      <c r="C440" s="82"/>
      <c r="D440" s="82"/>
      <c r="E440" s="82"/>
      <c r="F440" s="82"/>
      <c r="G440" s="82"/>
      <c r="H440" s="94"/>
      <c r="I440" s="95"/>
      <c r="J440" s="95"/>
      <c r="K440" s="95"/>
      <c r="L440" s="96"/>
      <c r="M440" s="156"/>
      <c r="N440" s="157"/>
      <c r="O440" s="158"/>
      <c r="P440" s="115"/>
      <c r="Q440" s="116"/>
      <c r="R440" s="116"/>
      <c r="S440" s="116"/>
      <c r="T440" s="116"/>
      <c r="U440" s="41" t="s">
        <v>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1</v>
      </c>
      <c r="AF440" s="148"/>
      <c r="AG440" s="149"/>
      <c r="AH440" s="149"/>
      <c r="AI440" s="150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77"/>
      <c r="C441" s="78"/>
      <c r="D441" s="78"/>
      <c r="E441" s="78"/>
      <c r="F441" s="78"/>
      <c r="G441" s="78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3"/>
      <c r="R441" s="83"/>
      <c r="S441" s="83"/>
      <c r="T441" s="83"/>
      <c r="U441" s="84"/>
      <c r="V441" s="43"/>
      <c r="W441" s="16"/>
      <c r="X441" s="16"/>
      <c r="Y441" s="17" t="s">
        <v>1</v>
      </c>
      <c r="Z441" s="18" t="s">
        <v>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1</v>
      </c>
      <c r="AJ441" s="151"/>
      <c r="AK441" s="151"/>
      <c r="AL441" s="151"/>
      <c r="AM441" s="151"/>
      <c r="AN441" s="151"/>
      <c r="AO441" s="151"/>
      <c r="AP441" s="152"/>
      <c r="AQ441" s="10"/>
    </row>
    <row r="442" spans="2:43" ht="12" customHeight="1">
      <c r="B442" s="79"/>
      <c r="C442" s="80"/>
      <c r="D442" s="80"/>
      <c r="E442" s="80"/>
      <c r="F442" s="80"/>
      <c r="G442" s="80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145" t="str">
        <f>IF(B441="","",+AF439+M442+P442-V442-Z442)</f>
        <v/>
      </c>
      <c r="AG442" s="146"/>
      <c r="AH442" s="146"/>
      <c r="AI442" s="147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81"/>
      <c r="C443" s="82"/>
      <c r="D443" s="82"/>
      <c r="E443" s="82"/>
      <c r="F443" s="82"/>
      <c r="G443" s="82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1</v>
      </c>
      <c r="AF443" s="148"/>
      <c r="AG443" s="149"/>
      <c r="AH443" s="149"/>
      <c r="AI443" s="150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77"/>
      <c r="C444" s="78"/>
      <c r="D444" s="78"/>
      <c r="E444" s="78"/>
      <c r="F444" s="78"/>
      <c r="G444" s="78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3"/>
      <c r="R444" s="83"/>
      <c r="S444" s="83"/>
      <c r="T444" s="83"/>
      <c r="U444" s="84"/>
      <c r="V444" s="43"/>
      <c r="W444" s="16"/>
      <c r="X444" s="16"/>
      <c r="Y444" s="17" t="s">
        <v>1</v>
      </c>
      <c r="Z444" s="18" t="s">
        <v>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1</v>
      </c>
      <c r="AJ444" s="151"/>
      <c r="AK444" s="151"/>
      <c r="AL444" s="151"/>
      <c r="AM444" s="151"/>
      <c r="AN444" s="151"/>
      <c r="AO444" s="151"/>
      <c r="AP444" s="152"/>
      <c r="AQ444" s="10"/>
    </row>
    <row r="445" spans="2:43" ht="12" customHeight="1">
      <c r="B445" s="79"/>
      <c r="C445" s="80"/>
      <c r="D445" s="80"/>
      <c r="E445" s="80"/>
      <c r="F445" s="80"/>
      <c r="G445" s="80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145" t="str">
        <f>IF(B444="","",+AF442+M445+P445-V445-Z445)</f>
        <v/>
      </c>
      <c r="AG445" s="146"/>
      <c r="AH445" s="146"/>
      <c r="AI445" s="147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81"/>
      <c r="C446" s="82"/>
      <c r="D446" s="82"/>
      <c r="E446" s="82"/>
      <c r="F446" s="82"/>
      <c r="G446" s="82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1</v>
      </c>
      <c r="AF446" s="148"/>
      <c r="AG446" s="149"/>
      <c r="AH446" s="149"/>
      <c r="AI446" s="150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77"/>
      <c r="C447" s="78"/>
      <c r="D447" s="78"/>
      <c r="E447" s="78"/>
      <c r="F447" s="78"/>
      <c r="G447" s="78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3"/>
      <c r="R447" s="83"/>
      <c r="S447" s="83"/>
      <c r="T447" s="83"/>
      <c r="U447" s="84"/>
      <c r="V447" s="43"/>
      <c r="W447" s="16"/>
      <c r="X447" s="16"/>
      <c r="Y447" s="17" t="s">
        <v>1</v>
      </c>
      <c r="Z447" s="18" t="s">
        <v>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1</v>
      </c>
      <c r="AJ447" s="151"/>
      <c r="AK447" s="151"/>
      <c r="AL447" s="151"/>
      <c r="AM447" s="151"/>
      <c r="AN447" s="151"/>
      <c r="AO447" s="151"/>
      <c r="AP447" s="152"/>
      <c r="AQ447" s="10"/>
    </row>
    <row r="448" spans="2:43" ht="12" customHeight="1">
      <c r="B448" s="79"/>
      <c r="C448" s="80"/>
      <c r="D448" s="80"/>
      <c r="E448" s="80"/>
      <c r="F448" s="80"/>
      <c r="G448" s="80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145" t="str">
        <f>IF(B447="","",+AF445+M448+P448-V448-Z448)</f>
        <v/>
      </c>
      <c r="AG448" s="146"/>
      <c r="AH448" s="146"/>
      <c r="AI448" s="147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81"/>
      <c r="C449" s="82"/>
      <c r="D449" s="82"/>
      <c r="E449" s="82"/>
      <c r="F449" s="82"/>
      <c r="G449" s="82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1</v>
      </c>
      <c r="AF449" s="148"/>
      <c r="AG449" s="149"/>
      <c r="AH449" s="149"/>
      <c r="AI449" s="150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77"/>
      <c r="C450" s="78"/>
      <c r="D450" s="78"/>
      <c r="E450" s="78"/>
      <c r="F450" s="78"/>
      <c r="G450" s="78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3"/>
      <c r="R450" s="83"/>
      <c r="S450" s="83"/>
      <c r="T450" s="83"/>
      <c r="U450" s="84"/>
      <c r="V450" s="43"/>
      <c r="W450" s="16"/>
      <c r="X450" s="16"/>
      <c r="Y450" s="17" t="s">
        <v>1</v>
      </c>
      <c r="Z450" s="18" t="s">
        <v>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1</v>
      </c>
      <c r="AJ450" s="151"/>
      <c r="AK450" s="151"/>
      <c r="AL450" s="151"/>
      <c r="AM450" s="151"/>
      <c r="AN450" s="151"/>
      <c r="AO450" s="151"/>
      <c r="AP450" s="152"/>
      <c r="AQ450" s="10"/>
    </row>
    <row r="451" spans="2:43" ht="12" customHeight="1">
      <c r="B451" s="79"/>
      <c r="C451" s="80"/>
      <c r="D451" s="80"/>
      <c r="E451" s="80"/>
      <c r="F451" s="80"/>
      <c r="G451" s="80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145" t="str">
        <f>IF(B450="","",+AF448+M451+P451-V451-Z451)</f>
        <v/>
      </c>
      <c r="AG451" s="146"/>
      <c r="AH451" s="146"/>
      <c r="AI451" s="147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81"/>
      <c r="C452" s="82"/>
      <c r="D452" s="82"/>
      <c r="E452" s="82"/>
      <c r="F452" s="82"/>
      <c r="G452" s="82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1</v>
      </c>
      <c r="AF452" s="148"/>
      <c r="AG452" s="149"/>
      <c r="AH452" s="149"/>
      <c r="AI452" s="150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77"/>
      <c r="C453" s="78"/>
      <c r="D453" s="78"/>
      <c r="E453" s="78"/>
      <c r="F453" s="78"/>
      <c r="G453" s="78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3"/>
      <c r="R453" s="83"/>
      <c r="S453" s="83"/>
      <c r="T453" s="83"/>
      <c r="U453" s="84"/>
      <c r="V453" s="43"/>
      <c r="W453" s="16"/>
      <c r="X453" s="16"/>
      <c r="Y453" s="17" t="s">
        <v>1</v>
      </c>
      <c r="Z453" s="18" t="s">
        <v>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1</v>
      </c>
      <c r="AJ453" s="151"/>
      <c r="AK453" s="151"/>
      <c r="AL453" s="151"/>
      <c r="AM453" s="151"/>
      <c r="AN453" s="151"/>
      <c r="AO453" s="151"/>
      <c r="AP453" s="152"/>
      <c r="AQ453" s="10"/>
    </row>
    <row r="454" spans="2:43" ht="12" customHeight="1">
      <c r="B454" s="79"/>
      <c r="C454" s="80"/>
      <c r="D454" s="80"/>
      <c r="E454" s="80"/>
      <c r="F454" s="80"/>
      <c r="G454" s="80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145" t="str">
        <f>IF(B453="","",+AF451+M454+P454-V454-Z454)</f>
        <v/>
      </c>
      <c r="AG454" s="146"/>
      <c r="AH454" s="146"/>
      <c r="AI454" s="147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81"/>
      <c r="C455" s="82"/>
      <c r="D455" s="82"/>
      <c r="E455" s="82"/>
      <c r="F455" s="82"/>
      <c r="G455" s="82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1</v>
      </c>
      <c r="AF455" s="148"/>
      <c r="AG455" s="149"/>
      <c r="AH455" s="149"/>
      <c r="AI455" s="150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77"/>
      <c r="C456" s="78"/>
      <c r="D456" s="78"/>
      <c r="E456" s="78"/>
      <c r="F456" s="78"/>
      <c r="G456" s="78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3"/>
      <c r="R456" s="83"/>
      <c r="S456" s="83"/>
      <c r="T456" s="83"/>
      <c r="U456" s="84"/>
      <c r="V456" s="43"/>
      <c r="W456" s="16"/>
      <c r="X456" s="16"/>
      <c r="Y456" s="17" t="s">
        <v>1</v>
      </c>
      <c r="Z456" s="18" t="s">
        <v>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1</v>
      </c>
      <c r="AJ456" s="151"/>
      <c r="AK456" s="151"/>
      <c r="AL456" s="151"/>
      <c r="AM456" s="151"/>
      <c r="AN456" s="151"/>
      <c r="AO456" s="151"/>
      <c r="AP456" s="152"/>
      <c r="AQ456" s="10"/>
    </row>
    <row r="457" spans="2:43" ht="12" customHeight="1">
      <c r="B457" s="79"/>
      <c r="C457" s="80"/>
      <c r="D457" s="80"/>
      <c r="E457" s="80"/>
      <c r="F457" s="80"/>
      <c r="G457" s="80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145" t="str">
        <f>IF(B456="","",+AF454+M457+P457-V457-Z457)</f>
        <v/>
      </c>
      <c r="AG457" s="146"/>
      <c r="AH457" s="146"/>
      <c r="AI457" s="147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81"/>
      <c r="C458" s="82"/>
      <c r="D458" s="82"/>
      <c r="E458" s="82"/>
      <c r="F458" s="82"/>
      <c r="G458" s="82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1</v>
      </c>
      <c r="AF458" s="148"/>
      <c r="AG458" s="149"/>
      <c r="AH458" s="149"/>
      <c r="AI458" s="150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77"/>
      <c r="C459" s="78"/>
      <c r="D459" s="78"/>
      <c r="E459" s="78"/>
      <c r="F459" s="78"/>
      <c r="G459" s="78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3"/>
      <c r="R459" s="83"/>
      <c r="S459" s="83"/>
      <c r="T459" s="83"/>
      <c r="U459" s="84"/>
      <c r="V459" s="43"/>
      <c r="W459" s="16"/>
      <c r="X459" s="16"/>
      <c r="Y459" s="17" t="s">
        <v>1</v>
      </c>
      <c r="Z459" s="18" t="s">
        <v>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1</v>
      </c>
      <c r="AJ459" s="151"/>
      <c r="AK459" s="151"/>
      <c r="AL459" s="151"/>
      <c r="AM459" s="151"/>
      <c r="AN459" s="151"/>
      <c r="AO459" s="151"/>
      <c r="AP459" s="152"/>
      <c r="AQ459" s="10"/>
    </row>
    <row r="460" spans="2:43" ht="12" customHeight="1">
      <c r="B460" s="79"/>
      <c r="C460" s="80"/>
      <c r="D460" s="80"/>
      <c r="E460" s="80"/>
      <c r="F460" s="80"/>
      <c r="G460" s="80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145" t="str">
        <f>IF(B459="","",+AF457+M460+P460-V460-Z460)</f>
        <v/>
      </c>
      <c r="AG460" s="146"/>
      <c r="AH460" s="146"/>
      <c r="AI460" s="147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81"/>
      <c r="C461" s="82"/>
      <c r="D461" s="82"/>
      <c r="E461" s="82"/>
      <c r="F461" s="82"/>
      <c r="G461" s="82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1</v>
      </c>
      <c r="AF461" s="148"/>
      <c r="AG461" s="149"/>
      <c r="AH461" s="149"/>
      <c r="AI461" s="150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77"/>
      <c r="C462" s="78"/>
      <c r="D462" s="78"/>
      <c r="E462" s="78"/>
      <c r="F462" s="78"/>
      <c r="G462" s="78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3"/>
      <c r="R462" s="83"/>
      <c r="S462" s="83"/>
      <c r="T462" s="83"/>
      <c r="U462" s="84"/>
      <c r="V462" s="43"/>
      <c r="W462" s="16"/>
      <c r="X462" s="16"/>
      <c r="Y462" s="17" t="s">
        <v>1</v>
      </c>
      <c r="Z462" s="18" t="s">
        <v>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1</v>
      </c>
      <c r="AJ462" s="151"/>
      <c r="AK462" s="151"/>
      <c r="AL462" s="151"/>
      <c r="AM462" s="151"/>
      <c r="AN462" s="151"/>
      <c r="AO462" s="151"/>
      <c r="AP462" s="152"/>
      <c r="AQ462" s="10"/>
    </row>
    <row r="463" spans="2:43" ht="12" customHeight="1">
      <c r="B463" s="79"/>
      <c r="C463" s="80"/>
      <c r="D463" s="80"/>
      <c r="E463" s="80"/>
      <c r="F463" s="80"/>
      <c r="G463" s="80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145" t="str">
        <f>IF(B462="","",+AF460+M463+P463-V463-Z463)</f>
        <v/>
      </c>
      <c r="AG463" s="146"/>
      <c r="AH463" s="146"/>
      <c r="AI463" s="147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191"/>
      <c r="C464" s="192"/>
      <c r="D464" s="192"/>
      <c r="E464" s="192"/>
      <c r="F464" s="192"/>
      <c r="G464" s="192"/>
      <c r="H464" s="195"/>
      <c r="I464" s="196"/>
      <c r="J464" s="196"/>
      <c r="K464" s="196"/>
      <c r="L464" s="197"/>
      <c r="M464" s="198"/>
      <c r="N464" s="199"/>
      <c r="O464" s="200"/>
      <c r="P464" s="201"/>
      <c r="Q464" s="202"/>
      <c r="R464" s="202"/>
      <c r="S464" s="202"/>
      <c r="T464" s="202"/>
      <c r="U464" s="40" t="s">
        <v>1</v>
      </c>
      <c r="V464" s="203"/>
      <c r="W464" s="204"/>
      <c r="X464" s="204"/>
      <c r="Y464" s="205"/>
      <c r="Z464" s="201"/>
      <c r="AA464" s="202"/>
      <c r="AB464" s="202"/>
      <c r="AC464" s="202"/>
      <c r="AD464" s="202"/>
      <c r="AE464" s="40" t="s">
        <v>1</v>
      </c>
      <c r="AF464" s="222"/>
      <c r="AG464" s="223"/>
      <c r="AH464" s="223"/>
      <c r="AI464" s="224"/>
      <c r="AJ464" s="193"/>
      <c r="AK464" s="193"/>
      <c r="AL464" s="193"/>
      <c r="AM464" s="193"/>
      <c r="AN464" s="193"/>
      <c r="AO464" s="193"/>
      <c r="AP464" s="194"/>
      <c r="AQ464" s="10"/>
    </row>
    <row r="465" spans="2:44" ht="15.75" customHeight="1">
      <c r="B465" s="159" t="s">
        <v>22</v>
      </c>
      <c r="C465" s="160"/>
      <c r="D465" s="160"/>
      <c r="E465" s="160"/>
      <c r="F465" s="160"/>
      <c r="G465" s="160"/>
      <c r="H465" s="165"/>
      <c r="I465" s="166"/>
      <c r="J465" s="166"/>
      <c r="K465" s="166"/>
      <c r="L465" s="167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4" t="s">
        <v>27</v>
      </c>
      <c r="AG465" s="160"/>
      <c r="AH465" s="160"/>
      <c r="AI465" s="175"/>
      <c r="AJ465" s="180" t="s">
        <v>29</v>
      </c>
      <c r="AK465" s="181"/>
      <c r="AL465" s="181"/>
      <c r="AM465" s="181"/>
      <c r="AN465" s="181"/>
      <c r="AO465" s="181"/>
      <c r="AP465" s="182"/>
      <c r="AQ465" s="10"/>
    </row>
    <row r="466" spans="2:44" ht="15.75" customHeight="1">
      <c r="B466" s="161"/>
      <c r="C466" s="162"/>
      <c r="D466" s="162"/>
      <c r="E466" s="162"/>
      <c r="F466" s="162"/>
      <c r="G466" s="162"/>
      <c r="H466" s="168"/>
      <c r="I466" s="169"/>
      <c r="J466" s="169"/>
      <c r="K466" s="169"/>
      <c r="L466" s="170"/>
      <c r="M466" s="28" t="s">
        <v>23</v>
      </c>
      <c r="N466" s="183">
        <f>IF(SUM(M430,M433,M436,M439,M442,M445,M448,M451,M454,M457,M460,M463)=0,0,SUM(M430,M433,M436,M439,M442,M445,M448,M451,M454,M457,M460,M463))</f>
        <v>0</v>
      </c>
      <c r="O466" s="184"/>
      <c r="P466" s="29" t="s">
        <v>23</v>
      </c>
      <c r="Q466" s="185">
        <f>IF(SUM(P430,P433,P436,P439,P442,P445,P448,P451,P454,P457,P460,P463)=0,0,SUM(P430,P433,P436,P439,P442,P445,P448,P451,P454,P457,P460,P463))</f>
        <v>0</v>
      </c>
      <c r="R466" s="185"/>
      <c r="S466" s="185"/>
      <c r="T466" s="185"/>
      <c r="U466" s="186"/>
      <c r="V466" s="30" t="s">
        <v>23</v>
      </c>
      <c r="W466" s="187">
        <f>IF(SUM(V430,V433,V436,V439,V442,V445,V448,V451,V454,V457,V460,V463)=0,0,SUM(V430,V433,V436,V439,V442,V445,V448,V451,V454,V457,V460,V463))</f>
        <v>0</v>
      </c>
      <c r="X466" s="187"/>
      <c r="Y466" s="188"/>
      <c r="Z466" s="29" t="s">
        <v>23</v>
      </c>
      <c r="AA466" s="185">
        <f>IF(SUM(Z430,Z433,Z436,Z439,Z442,Z445,Z448,Z451,Z454,Z457,Z460,Z463)=0,0,SUM(Z430,Z433,Z436,Z439,Z442,Z445,Z448,Z451,Z454,Z457,Z460,Z463))</f>
        <v>0</v>
      </c>
      <c r="AB466" s="185"/>
      <c r="AC466" s="185"/>
      <c r="AD466" s="185"/>
      <c r="AE466" s="186"/>
      <c r="AF466" s="176"/>
      <c r="AG466" s="162"/>
      <c r="AH466" s="162"/>
      <c r="AI466" s="177"/>
      <c r="AJ466" s="189"/>
      <c r="AK466" s="189"/>
      <c r="AL466" s="189"/>
      <c r="AM466" s="189"/>
      <c r="AN466" s="189"/>
      <c r="AO466" s="189"/>
      <c r="AP466" s="190"/>
      <c r="AQ466" s="10"/>
    </row>
    <row r="467" spans="2:44" ht="15.75" customHeight="1">
      <c r="B467" s="161"/>
      <c r="C467" s="162"/>
      <c r="D467" s="162"/>
      <c r="E467" s="162"/>
      <c r="F467" s="162"/>
      <c r="G467" s="162"/>
      <c r="H467" s="168"/>
      <c r="I467" s="169"/>
      <c r="J467" s="169"/>
      <c r="K467" s="169"/>
      <c r="L467" s="170"/>
      <c r="M467" s="21" t="s">
        <v>24</v>
      </c>
      <c r="N467" s="210">
        <f>IF(N466=0,N417,N417+N466)</f>
        <v>0</v>
      </c>
      <c r="O467" s="211"/>
      <c r="P467" s="22" t="s">
        <v>24</v>
      </c>
      <c r="Q467" s="212">
        <f>IF(Q466=0,Q417,Q417+Q466)</f>
        <v>0</v>
      </c>
      <c r="R467" s="212"/>
      <c r="S467" s="212"/>
      <c r="T467" s="212"/>
      <c r="U467" s="213"/>
      <c r="V467" s="23" t="s">
        <v>24</v>
      </c>
      <c r="W467" s="214">
        <f>IF(W466=0,W417,W417+W466)</f>
        <v>0</v>
      </c>
      <c r="X467" s="214"/>
      <c r="Y467" s="215"/>
      <c r="Z467" s="22" t="s">
        <v>24</v>
      </c>
      <c r="AA467" s="212">
        <f>IF(AA466=0,AA417,AA417+AA466)</f>
        <v>0</v>
      </c>
      <c r="AB467" s="212"/>
      <c r="AC467" s="212"/>
      <c r="AD467" s="212"/>
      <c r="AE467" s="213"/>
      <c r="AF467" s="176"/>
      <c r="AG467" s="162"/>
      <c r="AH467" s="162"/>
      <c r="AI467" s="177"/>
      <c r="AJ467" s="216"/>
      <c r="AK467" s="216"/>
      <c r="AL467" s="216"/>
      <c r="AM467" s="216"/>
      <c r="AN467" s="216"/>
      <c r="AO467" s="216"/>
      <c r="AP467" s="217"/>
      <c r="AQ467" s="10"/>
    </row>
    <row r="468" spans="2:44" ht="15.75" customHeight="1">
      <c r="B468" s="161"/>
      <c r="C468" s="162"/>
      <c r="D468" s="162"/>
      <c r="E468" s="162"/>
      <c r="F468" s="162"/>
      <c r="G468" s="162"/>
      <c r="H468" s="168"/>
      <c r="I468" s="169"/>
      <c r="J468" s="169"/>
      <c r="K468" s="169"/>
      <c r="L468" s="170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6"/>
      <c r="AG468" s="162"/>
      <c r="AH468" s="162"/>
      <c r="AI468" s="177"/>
      <c r="AJ468" s="216"/>
      <c r="AK468" s="216"/>
      <c r="AL468" s="216"/>
      <c r="AM468" s="216"/>
      <c r="AN468" s="216"/>
      <c r="AO468" s="216"/>
      <c r="AP468" s="217"/>
      <c r="AQ468" s="10"/>
    </row>
    <row r="469" spans="2:44" ht="15.75" customHeight="1">
      <c r="B469" s="161"/>
      <c r="C469" s="162"/>
      <c r="D469" s="162"/>
      <c r="E469" s="162"/>
      <c r="F469" s="162"/>
      <c r="G469" s="162"/>
      <c r="H469" s="168"/>
      <c r="I469" s="169"/>
      <c r="J469" s="169"/>
      <c r="K469" s="169"/>
      <c r="L469" s="170"/>
      <c r="M469" s="28" t="s">
        <v>23</v>
      </c>
      <c r="N469" s="183">
        <f>IF(N466=0,0,N466*320)</f>
        <v>0</v>
      </c>
      <c r="O469" s="184"/>
      <c r="P469" s="29" t="s">
        <v>23</v>
      </c>
      <c r="Q469" s="185">
        <f>IF(Q466=0,0,Q466*320)</f>
        <v>0</v>
      </c>
      <c r="R469" s="185"/>
      <c r="S469" s="185"/>
      <c r="T469" s="185"/>
      <c r="U469" s="186"/>
      <c r="V469" s="30" t="s">
        <v>23</v>
      </c>
      <c r="W469" s="187">
        <f>IF(W466=0,0,W466*320)</f>
        <v>0</v>
      </c>
      <c r="X469" s="187"/>
      <c r="Y469" s="188"/>
      <c r="Z469" s="29" t="s">
        <v>23</v>
      </c>
      <c r="AA469" s="185">
        <f>IF(AA466=0,0,AA466*320)</f>
        <v>0</v>
      </c>
      <c r="AB469" s="185"/>
      <c r="AC469" s="185"/>
      <c r="AD469" s="185"/>
      <c r="AE469" s="186"/>
      <c r="AF469" s="176"/>
      <c r="AG469" s="162"/>
      <c r="AH469" s="162"/>
      <c r="AI469" s="177"/>
      <c r="AJ469" s="216"/>
      <c r="AK469" s="216"/>
      <c r="AL469" s="216"/>
      <c r="AM469" s="216"/>
      <c r="AN469" s="216"/>
      <c r="AO469" s="216"/>
      <c r="AP469" s="217"/>
      <c r="AQ469" s="10"/>
    </row>
    <row r="470" spans="2:44" ht="15.75" customHeight="1" thickBot="1">
      <c r="B470" s="163"/>
      <c r="C470" s="164"/>
      <c r="D470" s="164"/>
      <c r="E470" s="164"/>
      <c r="F470" s="164"/>
      <c r="G470" s="164"/>
      <c r="H470" s="171"/>
      <c r="I470" s="172"/>
      <c r="J470" s="172"/>
      <c r="K470" s="172"/>
      <c r="L470" s="173"/>
      <c r="M470" s="31" t="s">
        <v>24</v>
      </c>
      <c r="N470" s="220">
        <f>IF(N467=0,0,N467*320)</f>
        <v>0</v>
      </c>
      <c r="O470" s="221"/>
      <c r="P470" s="32" t="s">
        <v>24</v>
      </c>
      <c r="Q470" s="206">
        <f>IF(Q467=0,0,Q467*320)</f>
        <v>0</v>
      </c>
      <c r="R470" s="206"/>
      <c r="S470" s="206"/>
      <c r="T470" s="206"/>
      <c r="U470" s="207"/>
      <c r="V470" s="33" t="s">
        <v>24</v>
      </c>
      <c r="W470" s="208">
        <f>IF(W467=0,0,W467*320)</f>
        <v>0</v>
      </c>
      <c r="X470" s="208"/>
      <c r="Y470" s="209"/>
      <c r="Z470" s="32" t="s">
        <v>24</v>
      </c>
      <c r="AA470" s="206">
        <f>IF(AA467=0,0,AA467*320)</f>
        <v>0</v>
      </c>
      <c r="AB470" s="206"/>
      <c r="AC470" s="206"/>
      <c r="AD470" s="206"/>
      <c r="AE470" s="207"/>
      <c r="AF470" s="178"/>
      <c r="AG470" s="164"/>
      <c r="AH470" s="164"/>
      <c r="AI470" s="179"/>
      <c r="AJ470" s="218"/>
      <c r="AK470" s="218"/>
      <c r="AL470" s="218"/>
      <c r="AM470" s="218"/>
      <c r="AN470" s="218"/>
      <c r="AO470" s="218"/>
      <c r="AP470" s="219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25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32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12</v>
      </c>
      <c r="C474" s="51"/>
      <c r="D474" s="51"/>
      <c r="E474" s="51"/>
      <c r="F474" s="51"/>
      <c r="G474" s="52"/>
      <c r="H474" s="225" t="str">
        <f>IF(H424="","",H424)</f>
        <v/>
      </c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7"/>
      <c r="V474" s="62" t="s">
        <v>11</v>
      </c>
      <c r="W474" s="63"/>
      <c r="X474" s="63"/>
      <c r="Y474" s="63"/>
      <c r="Z474" s="63"/>
      <c r="AA474" s="63"/>
      <c r="AB474" s="64"/>
      <c r="AC474" s="65" t="s">
        <v>30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8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30"/>
      <c r="V475" s="68" t="str">
        <f>IF(V425="","",V425)</f>
        <v/>
      </c>
      <c r="W475" s="69"/>
      <c r="X475" s="69"/>
      <c r="Y475" s="5" t="s">
        <v>17</v>
      </c>
      <c r="Z475" s="69" t="str">
        <f>IF(Z425="","",Z425)</f>
        <v/>
      </c>
      <c r="AA475" s="69"/>
      <c r="AB475" s="231"/>
      <c r="AC475" s="72" t="str">
        <f>IF(AC425="","",AC425)</f>
        <v/>
      </c>
      <c r="AD475" s="73"/>
      <c r="AE475" s="73"/>
      <c r="AF475" s="73"/>
      <c r="AG475" s="73"/>
      <c r="AH475" s="73"/>
      <c r="AI475" s="73"/>
      <c r="AJ475" s="4" t="s">
        <v>15</v>
      </c>
      <c r="AK475" s="131" t="str">
        <f>IF(AK425="","",AK425)</f>
        <v/>
      </c>
      <c r="AL475" s="131"/>
      <c r="AM475" s="131"/>
      <c r="AN475" s="131"/>
      <c r="AO475" s="131"/>
      <c r="AP475" s="132"/>
      <c r="AQ475" s="46"/>
    </row>
    <row r="476" spans="2:44" ht="19.5" customHeight="1">
      <c r="B476" s="133" t="s">
        <v>0</v>
      </c>
      <c r="C476" s="134"/>
      <c r="D476" s="134"/>
      <c r="E476" s="134"/>
      <c r="F476" s="134"/>
      <c r="G476" s="134"/>
      <c r="H476" s="135" t="s">
        <v>10</v>
      </c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7"/>
      <c r="V476" s="135" t="s">
        <v>9</v>
      </c>
      <c r="W476" s="136"/>
      <c r="X476" s="136"/>
      <c r="Y476" s="136"/>
      <c r="Z476" s="136"/>
      <c r="AA476" s="136"/>
      <c r="AB476" s="136"/>
      <c r="AC476" s="136"/>
      <c r="AD476" s="136"/>
      <c r="AE476" s="137"/>
      <c r="AF476" s="138" t="s">
        <v>8</v>
      </c>
      <c r="AG476" s="134"/>
      <c r="AH476" s="134"/>
      <c r="AI476" s="139"/>
      <c r="AJ476" s="134" t="s">
        <v>18</v>
      </c>
      <c r="AK476" s="134"/>
      <c r="AL476" s="134"/>
      <c r="AM476" s="134"/>
      <c r="AN476" s="134"/>
      <c r="AO476" s="134"/>
      <c r="AP476" s="140"/>
    </row>
    <row r="477" spans="2:44" ht="19.5" customHeight="1" thickBot="1">
      <c r="B477" s="133" t="s">
        <v>4</v>
      </c>
      <c r="C477" s="134"/>
      <c r="D477" s="134"/>
      <c r="E477" s="134"/>
      <c r="F477" s="134"/>
      <c r="G477" s="134"/>
      <c r="H477" s="142" t="s">
        <v>7</v>
      </c>
      <c r="I477" s="117"/>
      <c r="J477" s="117"/>
      <c r="K477" s="117"/>
      <c r="L477" s="117"/>
      <c r="M477" s="117"/>
      <c r="N477" s="117"/>
      <c r="O477" s="143"/>
      <c r="P477" s="144" t="s">
        <v>5</v>
      </c>
      <c r="Q477" s="117"/>
      <c r="R477" s="117"/>
      <c r="S477" s="117"/>
      <c r="T477" s="117"/>
      <c r="U477" s="118"/>
      <c r="V477" s="142" t="s">
        <v>28</v>
      </c>
      <c r="W477" s="117"/>
      <c r="X477" s="117"/>
      <c r="Y477" s="143"/>
      <c r="Z477" s="117" t="s">
        <v>6</v>
      </c>
      <c r="AA477" s="117"/>
      <c r="AB477" s="117"/>
      <c r="AC477" s="117"/>
      <c r="AD477" s="117"/>
      <c r="AE477" s="118"/>
      <c r="AF477" s="138"/>
      <c r="AG477" s="134"/>
      <c r="AH477" s="134"/>
      <c r="AI477" s="139"/>
      <c r="AJ477" s="134"/>
      <c r="AK477" s="134"/>
      <c r="AL477" s="134"/>
      <c r="AM477" s="136"/>
      <c r="AN477" s="136"/>
      <c r="AO477" s="136"/>
      <c r="AP477" s="141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5"/>
      <c r="W478" s="136"/>
      <c r="X478" s="136"/>
      <c r="Y478" s="136"/>
      <c r="Z478" s="128" t="s">
        <v>26</v>
      </c>
      <c r="AA478" s="129"/>
      <c r="AB478" s="129"/>
      <c r="AC478" s="129"/>
      <c r="AD478" s="129"/>
      <c r="AE478" s="129"/>
      <c r="AF478" s="130" t="str">
        <f>IF(AF463="","",AF463)</f>
        <v/>
      </c>
      <c r="AG478" s="130"/>
      <c r="AH478" s="130"/>
      <c r="AI478" s="44" t="s">
        <v>31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77"/>
      <c r="C479" s="78"/>
      <c r="D479" s="78"/>
      <c r="E479" s="78"/>
      <c r="F479" s="78"/>
      <c r="G479" s="78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3"/>
      <c r="R479" s="83"/>
      <c r="S479" s="83"/>
      <c r="T479" s="83"/>
      <c r="U479" s="84"/>
      <c r="V479" s="42"/>
      <c r="W479" s="10"/>
      <c r="X479" s="10"/>
      <c r="Y479" s="11" t="s">
        <v>1</v>
      </c>
      <c r="Z479" s="12" t="s">
        <v>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79"/>
      <c r="C480" s="80"/>
      <c r="D480" s="80"/>
      <c r="E480" s="80"/>
      <c r="F480" s="80"/>
      <c r="G480" s="80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145" t="str">
        <f>IF(B479="","",+AF478+M480+P480-V480-Z480)</f>
        <v/>
      </c>
      <c r="AG480" s="146"/>
      <c r="AH480" s="146"/>
      <c r="AI480" s="147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81"/>
      <c r="C481" s="82"/>
      <c r="D481" s="82"/>
      <c r="E481" s="82"/>
      <c r="F481" s="82"/>
      <c r="G481" s="82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1</v>
      </c>
      <c r="AF481" s="148"/>
      <c r="AG481" s="149"/>
      <c r="AH481" s="149"/>
      <c r="AI481" s="150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77"/>
      <c r="C482" s="78"/>
      <c r="D482" s="78"/>
      <c r="E482" s="78"/>
      <c r="F482" s="78"/>
      <c r="G482" s="78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3"/>
      <c r="R482" s="83"/>
      <c r="S482" s="83"/>
      <c r="T482" s="83"/>
      <c r="U482" s="84"/>
      <c r="V482" s="43"/>
      <c r="W482" s="16"/>
      <c r="X482" s="16"/>
      <c r="Y482" s="17" t="s">
        <v>1</v>
      </c>
      <c r="Z482" s="18" t="s">
        <v>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1</v>
      </c>
      <c r="AJ482" s="151"/>
      <c r="AK482" s="151"/>
      <c r="AL482" s="151"/>
      <c r="AM482" s="151"/>
      <c r="AN482" s="151"/>
      <c r="AO482" s="151"/>
      <c r="AP482" s="152"/>
      <c r="AQ482" s="10"/>
    </row>
    <row r="483" spans="2:43" ht="12" customHeight="1">
      <c r="B483" s="79"/>
      <c r="C483" s="80"/>
      <c r="D483" s="80"/>
      <c r="E483" s="80"/>
      <c r="F483" s="80"/>
      <c r="G483" s="80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145" t="str">
        <f>IF(B482="","",AF480+M483+P483+-V483-Z483)</f>
        <v/>
      </c>
      <c r="AG483" s="146"/>
      <c r="AH483" s="146"/>
      <c r="AI483" s="147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81"/>
      <c r="C484" s="82"/>
      <c r="D484" s="82"/>
      <c r="E484" s="82"/>
      <c r="F484" s="82"/>
      <c r="G484" s="82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1</v>
      </c>
      <c r="AF484" s="148"/>
      <c r="AG484" s="149"/>
      <c r="AH484" s="149"/>
      <c r="AI484" s="150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77"/>
      <c r="C485" s="78"/>
      <c r="D485" s="78"/>
      <c r="E485" s="78"/>
      <c r="F485" s="78"/>
      <c r="G485" s="78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3"/>
      <c r="R485" s="83"/>
      <c r="S485" s="83"/>
      <c r="T485" s="83"/>
      <c r="U485" s="84"/>
      <c r="V485" s="43"/>
      <c r="W485" s="16"/>
      <c r="X485" s="16"/>
      <c r="Y485" s="17" t="s">
        <v>1</v>
      </c>
      <c r="Z485" s="18" t="s">
        <v>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1</v>
      </c>
      <c r="AJ485" s="151"/>
      <c r="AK485" s="151"/>
      <c r="AL485" s="151"/>
      <c r="AM485" s="151"/>
      <c r="AN485" s="151"/>
      <c r="AO485" s="151"/>
      <c r="AP485" s="152"/>
      <c r="AQ485" s="10"/>
    </row>
    <row r="486" spans="2:43" ht="12" customHeight="1">
      <c r="B486" s="79"/>
      <c r="C486" s="80"/>
      <c r="D486" s="80"/>
      <c r="E486" s="80"/>
      <c r="F486" s="80"/>
      <c r="G486" s="80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145" t="str">
        <f>IF(B485="","",+AF483+M486+P486-V486-Z486)</f>
        <v/>
      </c>
      <c r="AG486" s="146"/>
      <c r="AH486" s="146"/>
      <c r="AI486" s="147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81"/>
      <c r="C487" s="82"/>
      <c r="D487" s="82"/>
      <c r="E487" s="82"/>
      <c r="F487" s="82"/>
      <c r="G487" s="82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1</v>
      </c>
      <c r="AF487" s="148"/>
      <c r="AG487" s="149"/>
      <c r="AH487" s="149"/>
      <c r="AI487" s="150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77"/>
      <c r="C488" s="78"/>
      <c r="D488" s="78"/>
      <c r="E488" s="78"/>
      <c r="F488" s="78"/>
      <c r="G488" s="78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3"/>
      <c r="R488" s="83"/>
      <c r="S488" s="83"/>
      <c r="T488" s="83"/>
      <c r="U488" s="84"/>
      <c r="V488" s="43"/>
      <c r="W488" s="16"/>
      <c r="X488" s="16"/>
      <c r="Y488" s="17" t="s">
        <v>1</v>
      </c>
      <c r="Z488" s="18" t="s">
        <v>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1</v>
      </c>
      <c r="AJ488" s="151"/>
      <c r="AK488" s="151"/>
      <c r="AL488" s="151"/>
      <c r="AM488" s="151"/>
      <c r="AN488" s="151"/>
      <c r="AO488" s="151"/>
      <c r="AP488" s="152"/>
      <c r="AQ488" s="10"/>
    </row>
    <row r="489" spans="2:43" ht="12" customHeight="1">
      <c r="B489" s="79"/>
      <c r="C489" s="80"/>
      <c r="D489" s="80"/>
      <c r="E489" s="80"/>
      <c r="F489" s="80"/>
      <c r="G489" s="80"/>
      <c r="H489" s="91"/>
      <c r="I489" s="92"/>
      <c r="J489" s="92"/>
      <c r="K489" s="92"/>
      <c r="L489" s="93"/>
      <c r="M489" s="153"/>
      <c r="N489" s="154"/>
      <c r="O489" s="155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145" t="str">
        <f>IF(B488="","",+AF486+M489+P489-V489-Z489)</f>
        <v/>
      </c>
      <c r="AG489" s="146"/>
      <c r="AH489" s="146"/>
      <c r="AI489" s="147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81"/>
      <c r="C490" s="82"/>
      <c r="D490" s="82"/>
      <c r="E490" s="82"/>
      <c r="F490" s="82"/>
      <c r="G490" s="82"/>
      <c r="H490" s="94"/>
      <c r="I490" s="95"/>
      <c r="J490" s="95"/>
      <c r="K490" s="95"/>
      <c r="L490" s="96"/>
      <c r="M490" s="156"/>
      <c r="N490" s="157"/>
      <c r="O490" s="158"/>
      <c r="P490" s="115"/>
      <c r="Q490" s="116"/>
      <c r="R490" s="116"/>
      <c r="S490" s="116"/>
      <c r="T490" s="116"/>
      <c r="U490" s="41" t="s">
        <v>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1</v>
      </c>
      <c r="AF490" s="148"/>
      <c r="AG490" s="149"/>
      <c r="AH490" s="149"/>
      <c r="AI490" s="150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77"/>
      <c r="C491" s="78"/>
      <c r="D491" s="78"/>
      <c r="E491" s="78"/>
      <c r="F491" s="78"/>
      <c r="G491" s="78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3"/>
      <c r="R491" s="83"/>
      <c r="S491" s="83"/>
      <c r="T491" s="83"/>
      <c r="U491" s="84"/>
      <c r="V491" s="43"/>
      <c r="W491" s="16"/>
      <c r="X491" s="16"/>
      <c r="Y491" s="17" t="s">
        <v>1</v>
      </c>
      <c r="Z491" s="18" t="s">
        <v>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1</v>
      </c>
      <c r="AJ491" s="151"/>
      <c r="AK491" s="151"/>
      <c r="AL491" s="151"/>
      <c r="AM491" s="151"/>
      <c r="AN491" s="151"/>
      <c r="AO491" s="151"/>
      <c r="AP491" s="152"/>
      <c r="AQ491" s="10"/>
    </row>
    <row r="492" spans="2:43" ht="12" customHeight="1">
      <c r="B492" s="79"/>
      <c r="C492" s="80"/>
      <c r="D492" s="80"/>
      <c r="E492" s="80"/>
      <c r="F492" s="80"/>
      <c r="G492" s="80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145" t="str">
        <f>IF(B491="","",+AF489+M492+P492-V492-Z492)</f>
        <v/>
      </c>
      <c r="AG492" s="146"/>
      <c r="AH492" s="146"/>
      <c r="AI492" s="147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81"/>
      <c r="C493" s="82"/>
      <c r="D493" s="82"/>
      <c r="E493" s="82"/>
      <c r="F493" s="82"/>
      <c r="G493" s="82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1</v>
      </c>
      <c r="AF493" s="148"/>
      <c r="AG493" s="149"/>
      <c r="AH493" s="149"/>
      <c r="AI493" s="150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77"/>
      <c r="C494" s="78"/>
      <c r="D494" s="78"/>
      <c r="E494" s="78"/>
      <c r="F494" s="78"/>
      <c r="G494" s="78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3"/>
      <c r="R494" s="83"/>
      <c r="S494" s="83"/>
      <c r="T494" s="83"/>
      <c r="U494" s="84"/>
      <c r="V494" s="43"/>
      <c r="W494" s="16"/>
      <c r="X494" s="16"/>
      <c r="Y494" s="17" t="s">
        <v>1</v>
      </c>
      <c r="Z494" s="18" t="s">
        <v>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1</v>
      </c>
      <c r="AJ494" s="151"/>
      <c r="AK494" s="151"/>
      <c r="AL494" s="151"/>
      <c r="AM494" s="151"/>
      <c r="AN494" s="151"/>
      <c r="AO494" s="151"/>
      <c r="AP494" s="152"/>
      <c r="AQ494" s="10"/>
    </row>
    <row r="495" spans="2:43" ht="12" customHeight="1">
      <c r="B495" s="79"/>
      <c r="C495" s="80"/>
      <c r="D495" s="80"/>
      <c r="E495" s="80"/>
      <c r="F495" s="80"/>
      <c r="G495" s="80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145" t="str">
        <f>IF(B494="","",+AF492+M495+P495-V495-Z495)</f>
        <v/>
      </c>
      <c r="AG495" s="146"/>
      <c r="AH495" s="146"/>
      <c r="AI495" s="147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81"/>
      <c r="C496" s="82"/>
      <c r="D496" s="82"/>
      <c r="E496" s="82"/>
      <c r="F496" s="82"/>
      <c r="G496" s="82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1</v>
      </c>
      <c r="AF496" s="148"/>
      <c r="AG496" s="149"/>
      <c r="AH496" s="149"/>
      <c r="AI496" s="150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77"/>
      <c r="C497" s="78"/>
      <c r="D497" s="78"/>
      <c r="E497" s="78"/>
      <c r="F497" s="78"/>
      <c r="G497" s="78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3"/>
      <c r="R497" s="83"/>
      <c r="S497" s="83"/>
      <c r="T497" s="83"/>
      <c r="U497" s="84"/>
      <c r="V497" s="43"/>
      <c r="W497" s="16"/>
      <c r="X497" s="16"/>
      <c r="Y497" s="17" t="s">
        <v>1</v>
      </c>
      <c r="Z497" s="18" t="s">
        <v>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1</v>
      </c>
      <c r="AJ497" s="151"/>
      <c r="AK497" s="151"/>
      <c r="AL497" s="151"/>
      <c r="AM497" s="151"/>
      <c r="AN497" s="151"/>
      <c r="AO497" s="151"/>
      <c r="AP497" s="152"/>
      <c r="AQ497" s="10"/>
    </row>
    <row r="498" spans="2:43" ht="12" customHeight="1">
      <c r="B498" s="79"/>
      <c r="C498" s="80"/>
      <c r="D498" s="80"/>
      <c r="E498" s="80"/>
      <c r="F498" s="80"/>
      <c r="G498" s="80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145" t="str">
        <f>IF(B497="","",+AF495+M498+P498-V498-Z498)</f>
        <v/>
      </c>
      <c r="AG498" s="146"/>
      <c r="AH498" s="146"/>
      <c r="AI498" s="147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81"/>
      <c r="C499" s="82"/>
      <c r="D499" s="82"/>
      <c r="E499" s="82"/>
      <c r="F499" s="82"/>
      <c r="G499" s="82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1</v>
      </c>
      <c r="AF499" s="148"/>
      <c r="AG499" s="149"/>
      <c r="AH499" s="149"/>
      <c r="AI499" s="150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77"/>
      <c r="C500" s="78"/>
      <c r="D500" s="78"/>
      <c r="E500" s="78"/>
      <c r="F500" s="78"/>
      <c r="G500" s="78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3"/>
      <c r="R500" s="83"/>
      <c r="S500" s="83"/>
      <c r="T500" s="83"/>
      <c r="U500" s="84"/>
      <c r="V500" s="43"/>
      <c r="W500" s="16"/>
      <c r="X500" s="16"/>
      <c r="Y500" s="17" t="s">
        <v>1</v>
      </c>
      <c r="Z500" s="18" t="s">
        <v>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1</v>
      </c>
      <c r="AJ500" s="151"/>
      <c r="AK500" s="151"/>
      <c r="AL500" s="151"/>
      <c r="AM500" s="151"/>
      <c r="AN500" s="151"/>
      <c r="AO500" s="151"/>
      <c r="AP500" s="152"/>
      <c r="AQ500" s="10"/>
    </row>
    <row r="501" spans="2:43" ht="12" customHeight="1">
      <c r="B501" s="79"/>
      <c r="C501" s="80"/>
      <c r="D501" s="80"/>
      <c r="E501" s="80"/>
      <c r="F501" s="80"/>
      <c r="G501" s="80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145" t="str">
        <f>IF(B500="","",+AF498+M501+P501-V501-Z501)</f>
        <v/>
      </c>
      <c r="AG501" s="146"/>
      <c r="AH501" s="146"/>
      <c r="AI501" s="147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81"/>
      <c r="C502" s="82"/>
      <c r="D502" s="82"/>
      <c r="E502" s="82"/>
      <c r="F502" s="82"/>
      <c r="G502" s="82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1</v>
      </c>
      <c r="AF502" s="148"/>
      <c r="AG502" s="149"/>
      <c r="AH502" s="149"/>
      <c r="AI502" s="150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77"/>
      <c r="C503" s="78"/>
      <c r="D503" s="78"/>
      <c r="E503" s="78"/>
      <c r="F503" s="78"/>
      <c r="G503" s="78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3"/>
      <c r="R503" s="83"/>
      <c r="S503" s="83"/>
      <c r="T503" s="83"/>
      <c r="U503" s="84"/>
      <c r="V503" s="43"/>
      <c r="W503" s="16"/>
      <c r="X503" s="16"/>
      <c r="Y503" s="17" t="s">
        <v>1</v>
      </c>
      <c r="Z503" s="18" t="s">
        <v>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1</v>
      </c>
      <c r="AJ503" s="151"/>
      <c r="AK503" s="151"/>
      <c r="AL503" s="151"/>
      <c r="AM503" s="151"/>
      <c r="AN503" s="151"/>
      <c r="AO503" s="151"/>
      <c r="AP503" s="152"/>
      <c r="AQ503" s="10"/>
    </row>
    <row r="504" spans="2:43" ht="12" customHeight="1">
      <c r="B504" s="79"/>
      <c r="C504" s="80"/>
      <c r="D504" s="80"/>
      <c r="E504" s="80"/>
      <c r="F504" s="80"/>
      <c r="G504" s="80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145" t="str">
        <f>IF(B503="","",+AF501+M504+P504-V504-Z504)</f>
        <v/>
      </c>
      <c r="AG504" s="146"/>
      <c r="AH504" s="146"/>
      <c r="AI504" s="147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81"/>
      <c r="C505" s="82"/>
      <c r="D505" s="82"/>
      <c r="E505" s="82"/>
      <c r="F505" s="82"/>
      <c r="G505" s="82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1</v>
      </c>
      <c r="AF505" s="148"/>
      <c r="AG505" s="149"/>
      <c r="AH505" s="149"/>
      <c r="AI505" s="150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77"/>
      <c r="C506" s="78"/>
      <c r="D506" s="78"/>
      <c r="E506" s="78"/>
      <c r="F506" s="78"/>
      <c r="G506" s="78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3"/>
      <c r="R506" s="83"/>
      <c r="S506" s="83"/>
      <c r="T506" s="83"/>
      <c r="U506" s="84"/>
      <c r="V506" s="43"/>
      <c r="W506" s="16"/>
      <c r="X506" s="16"/>
      <c r="Y506" s="17" t="s">
        <v>1</v>
      </c>
      <c r="Z506" s="18" t="s">
        <v>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1</v>
      </c>
      <c r="AJ506" s="151"/>
      <c r="AK506" s="151"/>
      <c r="AL506" s="151"/>
      <c r="AM506" s="151"/>
      <c r="AN506" s="151"/>
      <c r="AO506" s="151"/>
      <c r="AP506" s="152"/>
      <c r="AQ506" s="10"/>
    </row>
    <row r="507" spans="2:43" ht="12" customHeight="1">
      <c r="B507" s="79"/>
      <c r="C507" s="80"/>
      <c r="D507" s="80"/>
      <c r="E507" s="80"/>
      <c r="F507" s="80"/>
      <c r="G507" s="80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145" t="str">
        <f>IF(B506="","",+AF504+M507+P507-V507-Z507)</f>
        <v/>
      </c>
      <c r="AG507" s="146"/>
      <c r="AH507" s="146"/>
      <c r="AI507" s="147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81"/>
      <c r="C508" s="82"/>
      <c r="D508" s="82"/>
      <c r="E508" s="82"/>
      <c r="F508" s="82"/>
      <c r="G508" s="82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1</v>
      </c>
      <c r="AF508" s="148"/>
      <c r="AG508" s="149"/>
      <c r="AH508" s="149"/>
      <c r="AI508" s="150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77"/>
      <c r="C509" s="78"/>
      <c r="D509" s="78"/>
      <c r="E509" s="78"/>
      <c r="F509" s="78"/>
      <c r="G509" s="78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3"/>
      <c r="R509" s="83"/>
      <c r="S509" s="83"/>
      <c r="T509" s="83"/>
      <c r="U509" s="84"/>
      <c r="V509" s="43"/>
      <c r="W509" s="16"/>
      <c r="X509" s="16"/>
      <c r="Y509" s="17" t="s">
        <v>1</v>
      </c>
      <c r="Z509" s="18" t="s">
        <v>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1</v>
      </c>
      <c r="AJ509" s="151"/>
      <c r="AK509" s="151"/>
      <c r="AL509" s="151"/>
      <c r="AM509" s="151"/>
      <c r="AN509" s="151"/>
      <c r="AO509" s="151"/>
      <c r="AP509" s="152"/>
      <c r="AQ509" s="10"/>
    </row>
    <row r="510" spans="2:43" ht="12" customHeight="1">
      <c r="B510" s="79"/>
      <c r="C510" s="80"/>
      <c r="D510" s="80"/>
      <c r="E510" s="80"/>
      <c r="F510" s="80"/>
      <c r="G510" s="80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145" t="str">
        <f>IF(B509="","",+AF507+M510+P510-V510-Z510)</f>
        <v/>
      </c>
      <c r="AG510" s="146"/>
      <c r="AH510" s="146"/>
      <c r="AI510" s="147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81"/>
      <c r="C511" s="82"/>
      <c r="D511" s="82"/>
      <c r="E511" s="82"/>
      <c r="F511" s="82"/>
      <c r="G511" s="82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1</v>
      </c>
      <c r="AF511" s="148"/>
      <c r="AG511" s="149"/>
      <c r="AH511" s="149"/>
      <c r="AI511" s="150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77"/>
      <c r="C512" s="78"/>
      <c r="D512" s="78"/>
      <c r="E512" s="78"/>
      <c r="F512" s="78"/>
      <c r="G512" s="78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3"/>
      <c r="R512" s="83"/>
      <c r="S512" s="83"/>
      <c r="T512" s="83"/>
      <c r="U512" s="84"/>
      <c r="V512" s="43"/>
      <c r="W512" s="16"/>
      <c r="X512" s="16"/>
      <c r="Y512" s="17" t="s">
        <v>1</v>
      </c>
      <c r="Z512" s="18" t="s">
        <v>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1</v>
      </c>
      <c r="AJ512" s="151"/>
      <c r="AK512" s="151"/>
      <c r="AL512" s="151"/>
      <c r="AM512" s="151"/>
      <c r="AN512" s="151"/>
      <c r="AO512" s="151"/>
      <c r="AP512" s="152"/>
      <c r="AQ512" s="10"/>
    </row>
    <row r="513" spans="2:43" ht="12" customHeight="1">
      <c r="B513" s="79"/>
      <c r="C513" s="80"/>
      <c r="D513" s="80"/>
      <c r="E513" s="80"/>
      <c r="F513" s="80"/>
      <c r="G513" s="80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145" t="str">
        <f>IF(B512="","",+AF510+M513+P513-V513-Z513)</f>
        <v/>
      </c>
      <c r="AG513" s="146"/>
      <c r="AH513" s="146"/>
      <c r="AI513" s="147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191"/>
      <c r="C514" s="192"/>
      <c r="D514" s="192"/>
      <c r="E514" s="192"/>
      <c r="F514" s="192"/>
      <c r="G514" s="192"/>
      <c r="H514" s="195"/>
      <c r="I514" s="196"/>
      <c r="J514" s="196"/>
      <c r="K514" s="196"/>
      <c r="L514" s="197"/>
      <c r="M514" s="198"/>
      <c r="N514" s="199"/>
      <c r="O514" s="200"/>
      <c r="P514" s="201"/>
      <c r="Q514" s="202"/>
      <c r="R514" s="202"/>
      <c r="S514" s="202"/>
      <c r="T514" s="202"/>
      <c r="U514" s="40" t="s">
        <v>1</v>
      </c>
      <c r="V514" s="203"/>
      <c r="W514" s="204"/>
      <c r="X514" s="204"/>
      <c r="Y514" s="205"/>
      <c r="Z514" s="201"/>
      <c r="AA514" s="202"/>
      <c r="AB514" s="202"/>
      <c r="AC514" s="202"/>
      <c r="AD514" s="202"/>
      <c r="AE514" s="40" t="s">
        <v>1</v>
      </c>
      <c r="AF514" s="222"/>
      <c r="AG514" s="223"/>
      <c r="AH514" s="223"/>
      <c r="AI514" s="224"/>
      <c r="AJ514" s="193"/>
      <c r="AK514" s="193"/>
      <c r="AL514" s="193"/>
      <c r="AM514" s="193"/>
      <c r="AN514" s="193"/>
      <c r="AO514" s="193"/>
      <c r="AP514" s="194"/>
      <c r="AQ514" s="10"/>
    </row>
    <row r="515" spans="2:43" ht="15.75" customHeight="1">
      <c r="B515" s="159" t="s">
        <v>22</v>
      </c>
      <c r="C515" s="160"/>
      <c r="D515" s="160"/>
      <c r="E515" s="160"/>
      <c r="F515" s="160"/>
      <c r="G515" s="160"/>
      <c r="H515" s="165"/>
      <c r="I515" s="166"/>
      <c r="J515" s="166"/>
      <c r="K515" s="166"/>
      <c r="L515" s="167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4" t="s">
        <v>27</v>
      </c>
      <c r="AG515" s="160"/>
      <c r="AH515" s="160"/>
      <c r="AI515" s="175"/>
      <c r="AJ515" s="180" t="s">
        <v>29</v>
      </c>
      <c r="AK515" s="181"/>
      <c r="AL515" s="181"/>
      <c r="AM515" s="181"/>
      <c r="AN515" s="181"/>
      <c r="AO515" s="181"/>
      <c r="AP515" s="182"/>
      <c r="AQ515" s="10"/>
    </row>
    <row r="516" spans="2:43" ht="15.75" customHeight="1">
      <c r="B516" s="161"/>
      <c r="C516" s="162"/>
      <c r="D516" s="162"/>
      <c r="E516" s="162"/>
      <c r="F516" s="162"/>
      <c r="G516" s="162"/>
      <c r="H516" s="168"/>
      <c r="I516" s="169"/>
      <c r="J516" s="169"/>
      <c r="K516" s="169"/>
      <c r="L516" s="170"/>
      <c r="M516" s="28" t="s">
        <v>23</v>
      </c>
      <c r="N516" s="183">
        <f>IF(SUM(M480,M483,M486,M489,M492,M495,M498,M501,M504,M507,M510,M513)=0,0,SUM(M480,M483,M486,M489,M492,M495,M498,M501,M504,M507,M510,M513))</f>
        <v>0</v>
      </c>
      <c r="O516" s="184"/>
      <c r="P516" s="29" t="s">
        <v>23</v>
      </c>
      <c r="Q516" s="185">
        <f>IF(SUM(P480,P483,P486,P489,P492,P495,P498,P501,P504,P507,P510,P513)=0,0,SUM(P480,P483,P486,P489,P492,P495,P498,P501,P504,P507,P510,P513))</f>
        <v>0</v>
      </c>
      <c r="R516" s="185"/>
      <c r="S516" s="185"/>
      <c r="T516" s="185"/>
      <c r="U516" s="186"/>
      <c r="V516" s="30" t="s">
        <v>23</v>
      </c>
      <c r="W516" s="187">
        <f>IF(SUM(V480,V483,V486,V489,V492,V495,V498,V501,V504,V507,V510,V513)=0,0,SUM(V480,V483,V486,V489,V492,V495,V498,V501,V504,V507,V510,V513))</f>
        <v>0</v>
      </c>
      <c r="X516" s="187"/>
      <c r="Y516" s="188"/>
      <c r="Z516" s="29" t="s">
        <v>23</v>
      </c>
      <c r="AA516" s="185">
        <f>IF(SUM(Z480,Z483,Z486,Z489,Z492,Z495,Z498,Z501,Z504,Z507,Z510,Z513)=0,0,SUM(Z480,Z483,Z486,Z489,Z492,Z495,Z498,Z501,Z504,Z507,Z510,Z513))</f>
        <v>0</v>
      </c>
      <c r="AB516" s="185"/>
      <c r="AC516" s="185"/>
      <c r="AD516" s="185"/>
      <c r="AE516" s="186"/>
      <c r="AF516" s="176"/>
      <c r="AG516" s="162"/>
      <c r="AH516" s="162"/>
      <c r="AI516" s="177"/>
      <c r="AJ516" s="189"/>
      <c r="AK516" s="189"/>
      <c r="AL516" s="189"/>
      <c r="AM516" s="189"/>
      <c r="AN516" s="189"/>
      <c r="AO516" s="189"/>
      <c r="AP516" s="190"/>
      <c r="AQ516" s="10"/>
    </row>
    <row r="517" spans="2:43" ht="15.75" customHeight="1">
      <c r="B517" s="161"/>
      <c r="C517" s="162"/>
      <c r="D517" s="162"/>
      <c r="E517" s="162"/>
      <c r="F517" s="162"/>
      <c r="G517" s="162"/>
      <c r="H517" s="168"/>
      <c r="I517" s="169"/>
      <c r="J517" s="169"/>
      <c r="K517" s="169"/>
      <c r="L517" s="170"/>
      <c r="M517" s="21" t="s">
        <v>24</v>
      </c>
      <c r="N517" s="210">
        <f>IF(N516=0,N467,N467+N516)</f>
        <v>0</v>
      </c>
      <c r="O517" s="211"/>
      <c r="P517" s="22" t="s">
        <v>24</v>
      </c>
      <c r="Q517" s="212">
        <f>IF(Q516=0,Q467,Q467+Q516)</f>
        <v>0</v>
      </c>
      <c r="R517" s="212"/>
      <c r="S517" s="212"/>
      <c r="T517" s="212"/>
      <c r="U517" s="213"/>
      <c r="V517" s="23" t="s">
        <v>24</v>
      </c>
      <c r="W517" s="214">
        <f>IF(W516=0,W467,W467+W516)</f>
        <v>0</v>
      </c>
      <c r="X517" s="214"/>
      <c r="Y517" s="215"/>
      <c r="Z517" s="22" t="s">
        <v>24</v>
      </c>
      <c r="AA517" s="212">
        <f>IF(AA516=0,AA467,AA467+AA516)</f>
        <v>0</v>
      </c>
      <c r="AB517" s="212"/>
      <c r="AC517" s="212"/>
      <c r="AD517" s="212"/>
      <c r="AE517" s="213"/>
      <c r="AF517" s="176"/>
      <c r="AG517" s="162"/>
      <c r="AH517" s="162"/>
      <c r="AI517" s="177"/>
      <c r="AJ517" s="216"/>
      <c r="AK517" s="216"/>
      <c r="AL517" s="216"/>
      <c r="AM517" s="216"/>
      <c r="AN517" s="216"/>
      <c r="AO517" s="216"/>
      <c r="AP517" s="217"/>
      <c r="AQ517" s="10"/>
    </row>
    <row r="518" spans="2:43" ht="15.75" customHeight="1">
      <c r="B518" s="161"/>
      <c r="C518" s="162"/>
      <c r="D518" s="162"/>
      <c r="E518" s="162"/>
      <c r="F518" s="162"/>
      <c r="G518" s="162"/>
      <c r="H518" s="168"/>
      <c r="I518" s="169"/>
      <c r="J518" s="169"/>
      <c r="K518" s="169"/>
      <c r="L518" s="170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6"/>
      <c r="AG518" s="162"/>
      <c r="AH518" s="162"/>
      <c r="AI518" s="177"/>
      <c r="AJ518" s="216"/>
      <c r="AK518" s="216"/>
      <c r="AL518" s="216"/>
      <c r="AM518" s="216"/>
      <c r="AN518" s="216"/>
      <c r="AO518" s="216"/>
      <c r="AP518" s="217"/>
      <c r="AQ518" s="10"/>
    </row>
    <row r="519" spans="2:43" ht="15.75" customHeight="1">
      <c r="B519" s="161"/>
      <c r="C519" s="162"/>
      <c r="D519" s="162"/>
      <c r="E519" s="162"/>
      <c r="F519" s="162"/>
      <c r="G519" s="162"/>
      <c r="H519" s="168"/>
      <c r="I519" s="169"/>
      <c r="J519" s="169"/>
      <c r="K519" s="169"/>
      <c r="L519" s="170"/>
      <c r="M519" s="28" t="s">
        <v>23</v>
      </c>
      <c r="N519" s="183">
        <f>IF(N516=0,0,N516*320)</f>
        <v>0</v>
      </c>
      <c r="O519" s="184"/>
      <c r="P519" s="29" t="s">
        <v>23</v>
      </c>
      <c r="Q519" s="185">
        <f>IF(Q516=0,0,Q516*320)</f>
        <v>0</v>
      </c>
      <c r="R519" s="185"/>
      <c r="S519" s="185"/>
      <c r="T519" s="185"/>
      <c r="U519" s="186"/>
      <c r="V519" s="30" t="s">
        <v>23</v>
      </c>
      <c r="W519" s="187">
        <f>IF(W516=0,0,W516*320)</f>
        <v>0</v>
      </c>
      <c r="X519" s="187"/>
      <c r="Y519" s="188"/>
      <c r="Z519" s="29" t="s">
        <v>23</v>
      </c>
      <c r="AA519" s="185">
        <f>IF(AA516=0,0,AA516*320)</f>
        <v>0</v>
      </c>
      <c r="AB519" s="185"/>
      <c r="AC519" s="185"/>
      <c r="AD519" s="185"/>
      <c r="AE519" s="186"/>
      <c r="AF519" s="176"/>
      <c r="AG519" s="162"/>
      <c r="AH519" s="162"/>
      <c r="AI519" s="177"/>
      <c r="AJ519" s="216"/>
      <c r="AK519" s="216"/>
      <c r="AL519" s="216"/>
      <c r="AM519" s="216"/>
      <c r="AN519" s="216"/>
      <c r="AO519" s="216"/>
      <c r="AP519" s="217"/>
      <c r="AQ519" s="10"/>
    </row>
    <row r="520" spans="2:43" ht="15.75" customHeight="1" thickBot="1">
      <c r="B520" s="163"/>
      <c r="C520" s="164"/>
      <c r="D520" s="164"/>
      <c r="E520" s="164"/>
      <c r="F520" s="164"/>
      <c r="G520" s="164"/>
      <c r="H520" s="171"/>
      <c r="I520" s="172"/>
      <c r="J520" s="172"/>
      <c r="K520" s="172"/>
      <c r="L520" s="173"/>
      <c r="M520" s="31" t="s">
        <v>24</v>
      </c>
      <c r="N520" s="220">
        <f>IF(N517=0,0,N517*320)</f>
        <v>0</v>
      </c>
      <c r="O520" s="221"/>
      <c r="P520" s="32" t="s">
        <v>24</v>
      </c>
      <c r="Q520" s="206">
        <f>IF(Q517=0,0,Q517*320)</f>
        <v>0</v>
      </c>
      <c r="R520" s="206"/>
      <c r="S520" s="206"/>
      <c r="T520" s="206"/>
      <c r="U520" s="207"/>
      <c r="V520" s="33" t="s">
        <v>24</v>
      </c>
      <c r="W520" s="208">
        <f>IF(W517=0,0,W517*320)</f>
        <v>0</v>
      </c>
      <c r="X520" s="208"/>
      <c r="Y520" s="209"/>
      <c r="Z520" s="32" t="s">
        <v>24</v>
      </c>
      <c r="AA520" s="206">
        <f>IF(AA517=0,0,AA517*320)</f>
        <v>0</v>
      </c>
      <c r="AB520" s="206"/>
      <c r="AC520" s="206"/>
      <c r="AD520" s="206"/>
      <c r="AE520" s="207"/>
      <c r="AF520" s="178"/>
      <c r="AG520" s="164"/>
      <c r="AH520" s="164"/>
      <c r="AI520" s="179"/>
      <c r="AJ520" s="218"/>
      <c r="AK520" s="218"/>
      <c r="AL520" s="218"/>
      <c r="AM520" s="218"/>
      <c r="AN520" s="218"/>
      <c r="AO520" s="218"/>
      <c r="AP520" s="219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共済証紙受払簿(入力用・数式あり)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長崎県建設業協会 一般社団法人</cp:lastModifiedBy>
  <cp:lastPrinted>2024-01-15T00:40:06Z</cp:lastPrinted>
  <dcterms:created xsi:type="dcterms:W3CDTF">2004-02-06T06:41:39Z</dcterms:created>
  <dcterms:modified xsi:type="dcterms:W3CDTF">2024-01-25T10:11:41Z</dcterms:modified>
</cp:coreProperties>
</file>